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thien\AppData\Local\Temp\VNPT Plugin\"/>
    </mc:Choice>
  </mc:AlternateContent>
  <xr:revisionPtr revIDLastSave="0" documentId="13_ncr:1_{AD446975-55FB-4BC6-9F8B-396F6131898A}" xr6:coauthVersionLast="47" xr6:coauthVersionMax="47" xr10:uidLastSave="{00000000-0000-0000-0000-000000000000}"/>
  <bookViews>
    <workbookView xWindow="-120" yWindow="-120" windowWidth="20730" windowHeight="11160" xr2:uid="{EF189002-0F5A-4CB0-9CF6-A3F40C0AE385}"/>
  </bookViews>
  <sheets>
    <sheet name="Thực hiện 2020" sheetId="1" r:id="rId1"/>
    <sheet name="Kế hoạch 202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F19" i="2" l="1"/>
  <c r="G19" i="2"/>
  <c r="I19" i="2"/>
  <c r="E19" i="2"/>
  <c r="C19" i="2"/>
  <c r="H22" i="2"/>
  <c r="H21" i="2"/>
  <c r="H20" i="2"/>
  <c r="H19" i="2" s="1"/>
  <c r="J21" i="2" l="1"/>
  <c r="J22" i="2"/>
  <c r="J20" i="2"/>
  <c r="C20" i="1"/>
  <c r="J19" i="2" l="1"/>
  <c r="I25" i="1"/>
  <c r="I24" i="1"/>
  <c r="I23" i="1"/>
  <c r="H22" i="1"/>
  <c r="G22" i="1"/>
  <c r="F22" i="1"/>
  <c r="E22" i="1"/>
  <c r="C22" i="1"/>
  <c r="C19" i="1" s="1"/>
  <c r="I21" i="1"/>
  <c r="I20" i="1" s="1"/>
  <c r="H20" i="1"/>
  <c r="G20" i="1"/>
  <c r="F20" i="1"/>
  <c r="E20" i="1"/>
  <c r="H19" i="1" l="1"/>
  <c r="G19" i="1"/>
  <c r="F19" i="1"/>
  <c r="I22" i="1"/>
  <c r="I19" i="1" s="1"/>
  <c r="E19" i="1"/>
</calcChain>
</file>

<file path=xl/sharedStrings.xml><?xml version="1.0" encoding="utf-8"?>
<sst xmlns="http://schemas.openxmlformats.org/spreadsheetml/2006/main" count="76" uniqueCount="51">
  <si>
    <t>UBND TỈNH KON TUM</t>
  </si>
  <si>
    <t>CỘNG HÒA XÃ HỘI CHỦ NGHĨA VIỆT NAM</t>
  </si>
  <si>
    <t>SỞ TÀI CHÍNH</t>
  </si>
  <si>
    <t>Độc lập - Tự do - Hạnh phúc</t>
  </si>
  <si>
    <t>CÔNG BỐ THÔNG TIN VỀ NỢ CỦA CHÍNH QUYỀN ĐỊA PHƯƠNG</t>
  </si>
  <si>
    <t>(Ban hành kèm theo Nghị định số 93/2018/NĐ-CP ngày 30/6/2018 của Chính phủ)</t>
  </si>
  <si>
    <t>I. Cơ sở pháp lý</t>
  </si>
  <si>
    <t>1. Nghị định số 93/2018/NĐ-CP ngày 30/6/2018 của Chính phủ quy định về quản lý nợ của Chính quyền địa phương.</t>
  </si>
  <si>
    <t>2. Thông tư số 84/2018/TT-BTC ngày 13/9/2018 của Bộ Tài chính về việc quy định mẫu biểu báo cáo và công bố thông tin về nợ công.</t>
  </si>
  <si>
    <t>Đơn vị tính: Triệu đồng</t>
  </si>
  <si>
    <t>TT</t>
  </si>
  <si>
    <t>Chỉ tiêu</t>
  </si>
  <si>
    <t>Tổng mức đầu tư</t>
  </si>
  <si>
    <t>Số Quyết định</t>
  </si>
  <si>
    <t>Tổng mức vay trong năm</t>
  </si>
  <si>
    <t>Trả nợ gốc vay trong năm</t>
  </si>
  <si>
    <t>Trả nợ lãi và các loại phí vay trong năm</t>
  </si>
  <si>
    <t>Tổng cộng</t>
  </si>
  <si>
    <t>Vay, trả nợ trong nước</t>
  </si>
  <si>
    <t>Ngân hàng phát triển Việt Nam (VDB) đối với Chương trình Kiên cố hóa kênh mương và đường giao thông nông thôn</t>
  </si>
  <si>
    <t>Vay lại vốn nước ngoài của Chính phủ</t>
  </si>
  <si>
    <t>-</t>
  </si>
  <si>
    <t>Dự án Sửa chữa và nâng cao an toàn đập</t>
  </si>
  <si>
    <t>4638/QĐ-BNN ngày 09/11/2015 của Bộ NN&amp;PTNT</t>
  </si>
  <si>
    <t>669/QĐ-UBND ngày 14/7/2017 của UBND tỉnh</t>
  </si>
  <si>
    <t>Chương trình “Mở rộng quy mô nước sạch và vệ sinh nông thôn dựa trên kết quả đầu ra"</t>
  </si>
  <si>
    <t>3606/QĐ-BNN ngày 04/9/2015 và 3012/QĐ-BNN ngày 21/7/2016 của Bộ NN&amp;PTNT</t>
  </si>
  <si>
    <t>1. Nghị định số 93/2018/NĐ-CP ngày 30/6/2018 của Chính phủ quy định về quản lý nợ của Chính quyền địa phương</t>
  </si>
  <si>
    <t>Dự án Hỗ trợ phát triển khu vực biên giới - Tiểu dự án tỉnh Kon Tum</t>
  </si>
  <si>
    <t>Vay từ nguồn Chính phủ vay về cho vay lại</t>
  </si>
  <si>
    <t>Vay để chi đầu tư phát triển</t>
  </si>
  <si>
    <t>Vay trả nợ gốc</t>
  </si>
  <si>
    <t>1</t>
  </si>
  <si>
    <t>2</t>
  </si>
  <si>
    <t>3</t>
  </si>
  <si>
    <t>Kế hoạch năm 2022</t>
  </si>
  <si>
    <t>Tổng dư nợ cuối năm 2022
(đến 31/12/2022)</t>
  </si>
  <si>
    <t>Tổng dư nợ đầu năm 2022 (01/01/2022)</t>
  </si>
  <si>
    <t>3. Nghị quyết số 60/NQ-HĐND ngày 09/12/2021 của HĐND tỉnh về phê chuẩn quyết toán NSĐP và phân bổ kết dư ngân sách tỉnh năm 2020.</t>
  </si>
  <si>
    <t>KẾT QUẢ THỰC HIỆN VAY VÀ TRẢ NỢ CÔNG CỦA TỈNH KON TUM NĂM 2020</t>
  </si>
  <si>
    <t>Kết quả thực hiện năm 2020</t>
  </si>
  <si>
    <t>Tổng dư nợ đầu năm 2020 (01/01/2020)</t>
  </si>
  <si>
    <t>Tổng dư nợ cuối năm 2020
(đến 31/12/2020)</t>
  </si>
  <si>
    <t>3. Nghị quyết số 77/NQ-NĐND ngày 14/12/2021 của HĐND tỉnh về kế hoạch vay, trả nợ công  năm 2022.</t>
  </si>
  <si>
    <t>Tổng trả nợ lãi và các loại phí vay trong năm</t>
  </si>
  <si>
    <t xml:space="preserve"> </t>
  </si>
  <si>
    <t>KẾ HOẠCH VAY VÀ TRẢ NỢ CÔNG CỦA TỈNH KON TUM NĂM 2022</t>
  </si>
  <si>
    <t>III. Kết quả thực hiện</t>
  </si>
  <si>
    <t>III. Kế hoạch vay, trả nợ</t>
  </si>
  <si>
    <t>4. Văn bản số 142/UBND-KTTH ngày 18 tháng 01 năm 2019 của Ủy ban nhân dân tỉnh về việc công bố thông tin về nợ chính quyền địa phương.</t>
  </si>
  <si>
    <t>II. Hình thức công bố: Tại Trang thông tin điện tử Sở Tài chính tỉnh Kon Tum.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</si>
</sst>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_);\(0\)"/>
    <numFmt numFmtId="167" formatCode="_(* #,##0_);_(* \(#,##0\);_(* &quot;-&quot;??_);_(@_)"/>
    <numFmt numFmtId="168" formatCode="_-* #,##0_-;\-* #,##0_-;_-* &quot;-&quot;??_-;_-@_-"/>
  </numFmts>
  <fonts count="17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.VnArial Narrow"/>
      <family val="2"/>
    </font>
    <font>
      <sz val="12"/>
      <name val=".VnTime"/>
      <family val="2"/>
    </font>
    <font>
      <b/>
      <sz val="11"/>
      <name val="Times New Roman"/>
      <family val="1"/>
    </font>
    <font>
      <sz val="11"/>
      <name val="Times New Roman"/>
      <family val="1"/>
    </font>
    <font>
      <strike/>
      <sz val="13"/>
      <name val="Times New Roman"/>
      <family val="1"/>
    </font>
    <font>
      <i/>
      <sz val="10"/>
      <color rgb="FF000000"/>
      <name val="Times New Roman"/>
      <family val="1"/>
    </font>
    <font>
      <sz val="11"/>
      <name val="Calibri"/>
      <family val="2"/>
      <charset val="163"/>
      <scheme val="minor"/>
    </font>
    <font>
      <sz val="8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8" fillId="0" borderId="0"/>
    <xf numFmtId="165" fontId="9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/>
    <xf numFmtId="0" fontId="3" fillId="0" borderId="0" xfId="1" applyFont="1"/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10" fillId="2" borderId="2" xfId="1" applyFont="1" applyFill="1" applyBorder="1" applyAlignment="1">
      <alignment horizontal="center" vertical="center" wrapText="1"/>
    </xf>
    <xf numFmtId="167" fontId="10" fillId="2" borderId="2" xfId="1" applyNumberFormat="1" applyFont="1" applyFill="1" applyBorder="1" applyAlignment="1">
      <alignment horizontal="right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left" vertical="center" wrapText="1"/>
    </xf>
    <xf numFmtId="3" fontId="10" fillId="2" borderId="9" xfId="1" applyNumberFormat="1" applyFont="1" applyFill="1" applyBorder="1" applyAlignment="1">
      <alignment horizontal="right" vertical="center" wrapText="1"/>
    </xf>
    <xf numFmtId="164" fontId="10" fillId="2" borderId="9" xfId="1" applyNumberFormat="1" applyFont="1" applyFill="1" applyBorder="1" applyAlignment="1">
      <alignment horizontal="right" vertical="center" wrapText="1"/>
    </xf>
    <xf numFmtId="3" fontId="10" fillId="2" borderId="9" xfId="1" applyNumberFormat="1" applyFont="1" applyFill="1" applyBorder="1" applyAlignment="1">
      <alignment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left" vertical="center" wrapText="1"/>
    </xf>
    <xf numFmtId="3" fontId="11" fillId="2" borderId="10" xfId="1" applyNumberFormat="1" applyFont="1" applyFill="1" applyBorder="1" applyAlignment="1">
      <alignment horizontal="right" vertical="center" wrapText="1"/>
    </xf>
    <xf numFmtId="3" fontId="11" fillId="2" borderId="10" xfId="1" applyNumberFormat="1" applyFont="1" applyFill="1" applyBorder="1" applyAlignment="1">
      <alignment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left" vertical="center" wrapText="1"/>
    </xf>
    <xf numFmtId="3" fontId="11" fillId="2" borderId="11" xfId="1" applyNumberFormat="1" applyFont="1" applyFill="1" applyBorder="1" applyAlignment="1">
      <alignment horizontal="right" vertical="center" wrapText="1"/>
    </xf>
    <xf numFmtId="0" fontId="7" fillId="0" borderId="0" xfId="1" applyFont="1" applyAlignment="1">
      <alignment horizontal="center" vertical="center"/>
    </xf>
    <xf numFmtId="0" fontId="2" fillId="0" borderId="0" xfId="0" applyFont="1"/>
    <xf numFmtId="0" fontId="7" fillId="0" borderId="0" xfId="1" applyFont="1" applyAlignment="1">
      <alignment vertical="center"/>
    </xf>
    <xf numFmtId="0" fontId="12" fillId="0" borderId="0" xfId="1" applyFont="1" applyAlignment="1">
      <alignment horizontal="center"/>
    </xf>
    <xf numFmtId="0" fontId="12" fillId="0" borderId="0" xfId="1" applyFont="1"/>
    <xf numFmtId="0" fontId="10" fillId="2" borderId="10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left" vertical="center" wrapText="1"/>
    </xf>
    <xf numFmtId="3" fontId="10" fillId="2" borderId="10" xfId="1" applyNumberFormat="1" applyFont="1" applyFill="1" applyBorder="1" applyAlignment="1">
      <alignment horizontal="right" vertical="center" wrapText="1"/>
    </xf>
    <xf numFmtId="3" fontId="11" fillId="0" borderId="10" xfId="1" applyNumberFormat="1" applyFont="1" applyFill="1" applyBorder="1" applyAlignment="1">
      <alignment vertical="center" wrapText="1"/>
    </xf>
    <xf numFmtId="3" fontId="11" fillId="0" borderId="11" xfId="1" applyNumberFormat="1" applyFont="1" applyFill="1" applyBorder="1" applyAlignment="1">
      <alignment vertical="center" wrapText="1"/>
    </xf>
    <xf numFmtId="0" fontId="2" fillId="0" borderId="0" xfId="1" applyFont="1" applyFill="1"/>
    <xf numFmtId="0" fontId="4" fillId="0" borderId="0" xfId="1" applyFont="1" applyFill="1" applyAlignment="1">
      <alignment horizontal="center"/>
    </xf>
    <xf numFmtId="3" fontId="10" fillId="2" borderId="10" xfId="1" applyNumberFormat="1" applyFont="1" applyFill="1" applyBorder="1" applyAlignment="1">
      <alignment vertical="center" wrapText="1"/>
    </xf>
    <xf numFmtId="167" fontId="10" fillId="2" borderId="9" xfId="1" applyNumberFormat="1" applyFont="1" applyFill="1" applyBorder="1" applyAlignment="1">
      <alignment horizontal="right" vertical="center" wrapText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11" fillId="2" borderId="10" xfId="1" quotePrefix="1" applyFont="1" applyFill="1" applyBorder="1" applyAlignment="1">
      <alignment horizontal="center" vertical="center" wrapText="1"/>
    </xf>
    <xf numFmtId="165" fontId="11" fillId="2" borderId="10" xfId="4" applyFont="1" applyFill="1" applyBorder="1" applyAlignment="1">
      <alignment horizontal="right" vertical="center" wrapText="1"/>
    </xf>
    <xf numFmtId="165" fontId="10" fillId="2" borderId="10" xfId="4" applyFont="1" applyFill="1" applyBorder="1" applyAlignment="1">
      <alignment horizontal="right" vertical="center" wrapText="1"/>
    </xf>
    <xf numFmtId="0" fontId="11" fillId="2" borderId="11" xfId="1" quotePrefix="1" applyFont="1" applyFill="1" applyBorder="1" applyAlignment="1">
      <alignment horizontal="center" vertical="center" wrapText="1"/>
    </xf>
    <xf numFmtId="3" fontId="7" fillId="2" borderId="10" xfId="1" applyNumberFormat="1" applyFont="1" applyFill="1" applyBorder="1" applyAlignment="1">
      <alignment vertical="center" wrapText="1"/>
    </xf>
    <xf numFmtId="168" fontId="2" fillId="2" borderId="10" xfId="5" applyNumberFormat="1" applyFont="1" applyFill="1" applyBorder="1" applyAlignment="1">
      <alignment horizontal="right" vertical="center" wrapText="1"/>
    </xf>
    <xf numFmtId="3" fontId="7" fillId="0" borderId="10" xfId="1" applyNumberFormat="1" applyFont="1" applyBorder="1" applyAlignment="1">
      <alignment vertical="center" wrapText="1"/>
    </xf>
    <xf numFmtId="3" fontId="7" fillId="2" borderId="11" xfId="1" applyNumberFormat="1" applyFont="1" applyFill="1" applyBorder="1" applyAlignment="1">
      <alignment vertical="center" wrapText="1"/>
    </xf>
    <xf numFmtId="168" fontId="2" fillId="2" borderId="11" xfId="5" applyNumberFormat="1" applyFont="1" applyFill="1" applyBorder="1" applyAlignment="1">
      <alignment horizontal="right" vertical="center" wrapText="1"/>
    </xf>
    <xf numFmtId="3" fontId="7" fillId="0" borderId="11" xfId="1" applyNumberFormat="1" applyFont="1" applyBorder="1" applyAlignment="1">
      <alignment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/>
    </xf>
    <xf numFmtId="165" fontId="10" fillId="2" borderId="9" xfId="4" applyFont="1" applyFill="1" applyBorder="1" applyAlignment="1">
      <alignment horizontal="right" vertical="center" wrapText="1"/>
    </xf>
    <xf numFmtId="165" fontId="11" fillId="0" borderId="10" xfId="4" applyFont="1" applyFill="1" applyBorder="1" applyAlignment="1">
      <alignment horizontal="right" vertical="center" wrapText="1"/>
    </xf>
    <xf numFmtId="165" fontId="11" fillId="0" borderId="11" xfId="4" applyFont="1" applyFill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/>
    </xf>
    <xf numFmtId="0" fontId="11" fillId="0" borderId="10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166" fontId="7" fillId="2" borderId="4" xfId="3" applyNumberFormat="1" applyFont="1" applyFill="1" applyBorder="1" applyAlignment="1">
      <alignment horizontal="center" vertical="center"/>
    </xf>
    <xf numFmtId="166" fontId="7" fillId="2" borderId="5" xfId="3" applyNumberFormat="1" applyFont="1" applyFill="1" applyBorder="1" applyAlignment="1">
      <alignment horizontal="center" vertical="center"/>
    </xf>
    <xf numFmtId="166" fontId="7" fillId="2" borderId="6" xfId="3" applyNumberFormat="1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right" wrapText="1"/>
    </xf>
    <xf numFmtId="0" fontId="3" fillId="0" borderId="0" xfId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3" fontId="2" fillId="0" borderId="3" xfId="1" applyNumberFormat="1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0" fontId="3" fillId="0" borderId="0" xfId="1" applyFont="1" applyFill="1"/>
    <xf numFmtId="0" fontId="5" fillId="0" borderId="0" xfId="1" applyFont="1" applyFill="1" applyAlignment="1">
      <alignment horizontal="center"/>
    </xf>
  </cellXfs>
  <cellStyles count="6">
    <cellStyle name="Comma" xfId="4" builtinId="3"/>
    <cellStyle name="Comma 2" xfId="3" xr:uid="{682CE13F-4507-4304-90E3-4161FE31162E}"/>
    <cellStyle name="Comma 3" xfId="5" xr:uid="{9DC261B1-C413-4F85-8412-7A3A667350CB}"/>
    <cellStyle name="Normal" xfId="0" builtinId="0"/>
    <cellStyle name="Normal 7" xfId="1" xr:uid="{62DDF9A6-CD35-4B5E-ACF4-B59A965F2421}"/>
    <cellStyle name="Normal_030825 Phu cap truc yte" xfId="2" xr:uid="{46FB3410-8C3D-423B-A021-446705D073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4AAF6-7A25-41D2-BFAC-38B7CB5F4824}">
  <dimension ref="A1:O29"/>
  <sheetViews>
    <sheetView tabSelected="1" workbookViewId="0">
      <selection activeCell="A11" sqref="A11:XFD12"/>
    </sheetView>
  </sheetViews>
  <sheetFormatPr defaultRowHeight="16.5"/>
  <cols>
    <col min="1" max="1" width="5.85546875" style="1" customWidth="1"/>
    <col min="2" max="2" width="47.7109375" style="3" customWidth="1"/>
    <col min="3" max="3" width="10.42578125" style="3" customWidth="1"/>
    <col min="4" max="4" width="23.85546875" style="3" customWidth="1"/>
    <col min="5" max="5" width="13.28515625" style="3" customWidth="1"/>
    <col min="6" max="6" width="12.140625" style="3" customWidth="1"/>
    <col min="7" max="7" width="9.85546875" style="3" customWidth="1"/>
    <col min="8" max="8" width="10.42578125" style="3" customWidth="1"/>
    <col min="9" max="9" width="13.140625" style="1" customWidth="1"/>
    <col min="10" max="215" width="9.140625" style="3"/>
    <col min="216" max="216" width="3.85546875" style="3" customWidth="1"/>
    <col min="217" max="217" width="33.42578125" style="3" customWidth="1"/>
    <col min="218" max="218" width="12.85546875" style="3" customWidth="1"/>
    <col min="219" max="219" width="11.5703125" style="3" customWidth="1"/>
    <col min="220" max="220" width="13" style="3" customWidth="1"/>
    <col min="221" max="221" width="13.42578125" style="3" customWidth="1"/>
    <col min="222" max="222" width="11.5703125" style="3" customWidth="1"/>
    <col min="223" max="223" width="11.28515625" style="3" customWidth="1"/>
    <col min="224" max="224" width="13.7109375" style="3" customWidth="1"/>
    <col min="225" max="225" width="11.28515625" style="3" customWidth="1"/>
    <col min="226" max="226" width="12.5703125" style="3" customWidth="1"/>
    <col min="227" max="227" width="12.42578125" style="3" customWidth="1"/>
    <col min="228" max="228" width="12.5703125" style="3" customWidth="1"/>
    <col min="229" max="229" width="12.140625" style="3" customWidth="1"/>
    <col min="230" max="256" width="9.140625" style="3"/>
    <col min="257" max="257" width="5.85546875" style="3" customWidth="1"/>
    <col min="258" max="258" width="47.7109375" style="3" customWidth="1"/>
    <col min="259" max="259" width="10.42578125" style="3" customWidth="1"/>
    <col min="260" max="260" width="23.85546875" style="3" customWidth="1"/>
    <col min="261" max="261" width="13.28515625" style="3" customWidth="1"/>
    <col min="262" max="262" width="12.140625" style="3" customWidth="1"/>
    <col min="263" max="263" width="9.85546875" style="3" customWidth="1"/>
    <col min="264" max="264" width="10.42578125" style="3" customWidth="1"/>
    <col min="265" max="265" width="13.140625" style="3" customWidth="1"/>
    <col min="266" max="471" width="9.140625" style="3"/>
    <col min="472" max="472" width="3.85546875" style="3" customWidth="1"/>
    <col min="473" max="473" width="33.42578125" style="3" customWidth="1"/>
    <col min="474" max="474" width="12.85546875" style="3" customWidth="1"/>
    <col min="475" max="475" width="11.5703125" style="3" customWidth="1"/>
    <col min="476" max="476" width="13" style="3" customWidth="1"/>
    <col min="477" max="477" width="13.42578125" style="3" customWidth="1"/>
    <col min="478" max="478" width="11.5703125" style="3" customWidth="1"/>
    <col min="479" max="479" width="11.28515625" style="3" customWidth="1"/>
    <col min="480" max="480" width="13.7109375" style="3" customWidth="1"/>
    <col min="481" max="481" width="11.28515625" style="3" customWidth="1"/>
    <col min="482" max="482" width="12.5703125" style="3" customWidth="1"/>
    <col min="483" max="483" width="12.42578125" style="3" customWidth="1"/>
    <col min="484" max="484" width="12.5703125" style="3" customWidth="1"/>
    <col min="485" max="485" width="12.140625" style="3" customWidth="1"/>
    <col min="486" max="512" width="9.140625" style="3"/>
    <col min="513" max="513" width="5.85546875" style="3" customWidth="1"/>
    <col min="514" max="514" width="47.7109375" style="3" customWidth="1"/>
    <col min="515" max="515" width="10.42578125" style="3" customWidth="1"/>
    <col min="516" max="516" width="23.85546875" style="3" customWidth="1"/>
    <col min="517" max="517" width="13.28515625" style="3" customWidth="1"/>
    <col min="518" max="518" width="12.140625" style="3" customWidth="1"/>
    <col min="519" max="519" width="9.85546875" style="3" customWidth="1"/>
    <col min="520" max="520" width="10.42578125" style="3" customWidth="1"/>
    <col min="521" max="521" width="13.140625" style="3" customWidth="1"/>
    <col min="522" max="727" width="9.140625" style="3"/>
    <col min="728" max="728" width="3.85546875" style="3" customWidth="1"/>
    <col min="729" max="729" width="33.42578125" style="3" customWidth="1"/>
    <col min="730" max="730" width="12.85546875" style="3" customWidth="1"/>
    <col min="731" max="731" width="11.5703125" style="3" customWidth="1"/>
    <col min="732" max="732" width="13" style="3" customWidth="1"/>
    <col min="733" max="733" width="13.42578125" style="3" customWidth="1"/>
    <col min="734" max="734" width="11.5703125" style="3" customWidth="1"/>
    <col min="735" max="735" width="11.28515625" style="3" customWidth="1"/>
    <col min="736" max="736" width="13.7109375" style="3" customWidth="1"/>
    <col min="737" max="737" width="11.28515625" style="3" customWidth="1"/>
    <col min="738" max="738" width="12.5703125" style="3" customWidth="1"/>
    <col min="739" max="739" width="12.42578125" style="3" customWidth="1"/>
    <col min="740" max="740" width="12.5703125" style="3" customWidth="1"/>
    <col min="741" max="741" width="12.140625" style="3" customWidth="1"/>
    <col min="742" max="768" width="9.140625" style="3"/>
    <col min="769" max="769" width="5.85546875" style="3" customWidth="1"/>
    <col min="770" max="770" width="47.7109375" style="3" customWidth="1"/>
    <col min="771" max="771" width="10.42578125" style="3" customWidth="1"/>
    <col min="772" max="772" width="23.85546875" style="3" customWidth="1"/>
    <col min="773" max="773" width="13.28515625" style="3" customWidth="1"/>
    <col min="774" max="774" width="12.140625" style="3" customWidth="1"/>
    <col min="775" max="775" width="9.85546875" style="3" customWidth="1"/>
    <col min="776" max="776" width="10.42578125" style="3" customWidth="1"/>
    <col min="777" max="777" width="13.140625" style="3" customWidth="1"/>
    <col min="778" max="983" width="9.140625" style="3"/>
    <col min="984" max="984" width="3.85546875" style="3" customWidth="1"/>
    <col min="985" max="985" width="33.42578125" style="3" customWidth="1"/>
    <col min="986" max="986" width="12.85546875" style="3" customWidth="1"/>
    <col min="987" max="987" width="11.5703125" style="3" customWidth="1"/>
    <col min="988" max="988" width="13" style="3" customWidth="1"/>
    <col min="989" max="989" width="13.42578125" style="3" customWidth="1"/>
    <col min="990" max="990" width="11.5703125" style="3" customWidth="1"/>
    <col min="991" max="991" width="11.28515625" style="3" customWidth="1"/>
    <col min="992" max="992" width="13.7109375" style="3" customWidth="1"/>
    <col min="993" max="993" width="11.28515625" style="3" customWidth="1"/>
    <col min="994" max="994" width="12.5703125" style="3" customWidth="1"/>
    <col min="995" max="995" width="12.42578125" style="3" customWidth="1"/>
    <col min="996" max="996" width="12.5703125" style="3" customWidth="1"/>
    <col min="997" max="997" width="12.140625" style="3" customWidth="1"/>
    <col min="998" max="1024" width="9.140625" style="3"/>
    <col min="1025" max="1025" width="5.85546875" style="3" customWidth="1"/>
    <col min="1026" max="1026" width="47.7109375" style="3" customWidth="1"/>
    <col min="1027" max="1027" width="10.42578125" style="3" customWidth="1"/>
    <col min="1028" max="1028" width="23.85546875" style="3" customWidth="1"/>
    <col min="1029" max="1029" width="13.28515625" style="3" customWidth="1"/>
    <col min="1030" max="1030" width="12.140625" style="3" customWidth="1"/>
    <col min="1031" max="1031" width="9.85546875" style="3" customWidth="1"/>
    <col min="1032" max="1032" width="10.42578125" style="3" customWidth="1"/>
    <col min="1033" max="1033" width="13.140625" style="3" customWidth="1"/>
    <col min="1034" max="1239" width="9.140625" style="3"/>
    <col min="1240" max="1240" width="3.85546875" style="3" customWidth="1"/>
    <col min="1241" max="1241" width="33.42578125" style="3" customWidth="1"/>
    <col min="1242" max="1242" width="12.85546875" style="3" customWidth="1"/>
    <col min="1243" max="1243" width="11.5703125" style="3" customWidth="1"/>
    <col min="1244" max="1244" width="13" style="3" customWidth="1"/>
    <col min="1245" max="1245" width="13.42578125" style="3" customWidth="1"/>
    <col min="1246" max="1246" width="11.5703125" style="3" customWidth="1"/>
    <col min="1247" max="1247" width="11.28515625" style="3" customWidth="1"/>
    <col min="1248" max="1248" width="13.7109375" style="3" customWidth="1"/>
    <col min="1249" max="1249" width="11.28515625" style="3" customWidth="1"/>
    <col min="1250" max="1250" width="12.5703125" style="3" customWidth="1"/>
    <col min="1251" max="1251" width="12.42578125" style="3" customWidth="1"/>
    <col min="1252" max="1252" width="12.5703125" style="3" customWidth="1"/>
    <col min="1253" max="1253" width="12.140625" style="3" customWidth="1"/>
    <col min="1254" max="1280" width="9.140625" style="3"/>
    <col min="1281" max="1281" width="5.85546875" style="3" customWidth="1"/>
    <col min="1282" max="1282" width="47.7109375" style="3" customWidth="1"/>
    <col min="1283" max="1283" width="10.42578125" style="3" customWidth="1"/>
    <col min="1284" max="1284" width="23.85546875" style="3" customWidth="1"/>
    <col min="1285" max="1285" width="13.28515625" style="3" customWidth="1"/>
    <col min="1286" max="1286" width="12.140625" style="3" customWidth="1"/>
    <col min="1287" max="1287" width="9.85546875" style="3" customWidth="1"/>
    <col min="1288" max="1288" width="10.42578125" style="3" customWidth="1"/>
    <col min="1289" max="1289" width="13.140625" style="3" customWidth="1"/>
    <col min="1290" max="1495" width="9.140625" style="3"/>
    <col min="1496" max="1496" width="3.85546875" style="3" customWidth="1"/>
    <col min="1497" max="1497" width="33.42578125" style="3" customWidth="1"/>
    <col min="1498" max="1498" width="12.85546875" style="3" customWidth="1"/>
    <col min="1499" max="1499" width="11.5703125" style="3" customWidth="1"/>
    <col min="1500" max="1500" width="13" style="3" customWidth="1"/>
    <col min="1501" max="1501" width="13.42578125" style="3" customWidth="1"/>
    <col min="1502" max="1502" width="11.5703125" style="3" customWidth="1"/>
    <col min="1503" max="1503" width="11.28515625" style="3" customWidth="1"/>
    <col min="1504" max="1504" width="13.7109375" style="3" customWidth="1"/>
    <col min="1505" max="1505" width="11.28515625" style="3" customWidth="1"/>
    <col min="1506" max="1506" width="12.5703125" style="3" customWidth="1"/>
    <col min="1507" max="1507" width="12.42578125" style="3" customWidth="1"/>
    <col min="1508" max="1508" width="12.5703125" style="3" customWidth="1"/>
    <col min="1509" max="1509" width="12.140625" style="3" customWidth="1"/>
    <col min="1510" max="1536" width="9.140625" style="3"/>
    <col min="1537" max="1537" width="5.85546875" style="3" customWidth="1"/>
    <col min="1538" max="1538" width="47.7109375" style="3" customWidth="1"/>
    <col min="1539" max="1539" width="10.42578125" style="3" customWidth="1"/>
    <col min="1540" max="1540" width="23.85546875" style="3" customWidth="1"/>
    <col min="1541" max="1541" width="13.28515625" style="3" customWidth="1"/>
    <col min="1542" max="1542" width="12.140625" style="3" customWidth="1"/>
    <col min="1543" max="1543" width="9.85546875" style="3" customWidth="1"/>
    <col min="1544" max="1544" width="10.42578125" style="3" customWidth="1"/>
    <col min="1545" max="1545" width="13.140625" style="3" customWidth="1"/>
    <col min="1546" max="1751" width="9.140625" style="3"/>
    <col min="1752" max="1752" width="3.85546875" style="3" customWidth="1"/>
    <col min="1753" max="1753" width="33.42578125" style="3" customWidth="1"/>
    <col min="1754" max="1754" width="12.85546875" style="3" customWidth="1"/>
    <col min="1755" max="1755" width="11.5703125" style="3" customWidth="1"/>
    <col min="1756" max="1756" width="13" style="3" customWidth="1"/>
    <col min="1757" max="1757" width="13.42578125" style="3" customWidth="1"/>
    <col min="1758" max="1758" width="11.5703125" style="3" customWidth="1"/>
    <col min="1759" max="1759" width="11.28515625" style="3" customWidth="1"/>
    <col min="1760" max="1760" width="13.7109375" style="3" customWidth="1"/>
    <col min="1761" max="1761" width="11.28515625" style="3" customWidth="1"/>
    <col min="1762" max="1762" width="12.5703125" style="3" customWidth="1"/>
    <col min="1763" max="1763" width="12.42578125" style="3" customWidth="1"/>
    <col min="1764" max="1764" width="12.5703125" style="3" customWidth="1"/>
    <col min="1765" max="1765" width="12.140625" style="3" customWidth="1"/>
    <col min="1766" max="1792" width="9.140625" style="3"/>
    <col min="1793" max="1793" width="5.85546875" style="3" customWidth="1"/>
    <col min="1794" max="1794" width="47.7109375" style="3" customWidth="1"/>
    <col min="1795" max="1795" width="10.42578125" style="3" customWidth="1"/>
    <col min="1796" max="1796" width="23.85546875" style="3" customWidth="1"/>
    <col min="1797" max="1797" width="13.28515625" style="3" customWidth="1"/>
    <col min="1798" max="1798" width="12.140625" style="3" customWidth="1"/>
    <col min="1799" max="1799" width="9.85546875" style="3" customWidth="1"/>
    <col min="1800" max="1800" width="10.42578125" style="3" customWidth="1"/>
    <col min="1801" max="1801" width="13.140625" style="3" customWidth="1"/>
    <col min="1802" max="2007" width="9.140625" style="3"/>
    <col min="2008" max="2008" width="3.85546875" style="3" customWidth="1"/>
    <col min="2009" max="2009" width="33.42578125" style="3" customWidth="1"/>
    <col min="2010" max="2010" width="12.85546875" style="3" customWidth="1"/>
    <col min="2011" max="2011" width="11.5703125" style="3" customWidth="1"/>
    <col min="2012" max="2012" width="13" style="3" customWidth="1"/>
    <col min="2013" max="2013" width="13.42578125" style="3" customWidth="1"/>
    <col min="2014" max="2014" width="11.5703125" style="3" customWidth="1"/>
    <col min="2015" max="2015" width="11.28515625" style="3" customWidth="1"/>
    <col min="2016" max="2016" width="13.7109375" style="3" customWidth="1"/>
    <col min="2017" max="2017" width="11.28515625" style="3" customWidth="1"/>
    <col min="2018" max="2018" width="12.5703125" style="3" customWidth="1"/>
    <col min="2019" max="2019" width="12.42578125" style="3" customWidth="1"/>
    <col min="2020" max="2020" width="12.5703125" style="3" customWidth="1"/>
    <col min="2021" max="2021" width="12.140625" style="3" customWidth="1"/>
    <col min="2022" max="2048" width="9.140625" style="3"/>
    <col min="2049" max="2049" width="5.85546875" style="3" customWidth="1"/>
    <col min="2050" max="2050" width="47.7109375" style="3" customWidth="1"/>
    <col min="2051" max="2051" width="10.42578125" style="3" customWidth="1"/>
    <col min="2052" max="2052" width="23.85546875" style="3" customWidth="1"/>
    <col min="2053" max="2053" width="13.28515625" style="3" customWidth="1"/>
    <col min="2054" max="2054" width="12.140625" style="3" customWidth="1"/>
    <col min="2055" max="2055" width="9.85546875" style="3" customWidth="1"/>
    <col min="2056" max="2056" width="10.42578125" style="3" customWidth="1"/>
    <col min="2057" max="2057" width="13.140625" style="3" customWidth="1"/>
    <col min="2058" max="2263" width="9.140625" style="3"/>
    <col min="2264" max="2264" width="3.85546875" style="3" customWidth="1"/>
    <col min="2265" max="2265" width="33.42578125" style="3" customWidth="1"/>
    <col min="2266" max="2266" width="12.85546875" style="3" customWidth="1"/>
    <col min="2267" max="2267" width="11.5703125" style="3" customWidth="1"/>
    <col min="2268" max="2268" width="13" style="3" customWidth="1"/>
    <col min="2269" max="2269" width="13.42578125" style="3" customWidth="1"/>
    <col min="2270" max="2270" width="11.5703125" style="3" customWidth="1"/>
    <col min="2271" max="2271" width="11.28515625" style="3" customWidth="1"/>
    <col min="2272" max="2272" width="13.7109375" style="3" customWidth="1"/>
    <col min="2273" max="2273" width="11.28515625" style="3" customWidth="1"/>
    <col min="2274" max="2274" width="12.5703125" style="3" customWidth="1"/>
    <col min="2275" max="2275" width="12.42578125" style="3" customWidth="1"/>
    <col min="2276" max="2276" width="12.5703125" style="3" customWidth="1"/>
    <col min="2277" max="2277" width="12.140625" style="3" customWidth="1"/>
    <col min="2278" max="2304" width="9.140625" style="3"/>
    <col min="2305" max="2305" width="5.85546875" style="3" customWidth="1"/>
    <col min="2306" max="2306" width="47.7109375" style="3" customWidth="1"/>
    <col min="2307" max="2307" width="10.42578125" style="3" customWidth="1"/>
    <col min="2308" max="2308" width="23.85546875" style="3" customWidth="1"/>
    <col min="2309" max="2309" width="13.28515625" style="3" customWidth="1"/>
    <col min="2310" max="2310" width="12.140625" style="3" customWidth="1"/>
    <col min="2311" max="2311" width="9.85546875" style="3" customWidth="1"/>
    <col min="2312" max="2312" width="10.42578125" style="3" customWidth="1"/>
    <col min="2313" max="2313" width="13.140625" style="3" customWidth="1"/>
    <col min="2314" max="2519" width="9.140625" style="3"/>
    <col min="2520" max="2520" width="3.85546875" style="3" customWidth="1"/>
    <col min="2521" max="2521" width="33.42578125" style="3" customWidth="1"/>
    <col min="2522" max="2522" width="12.85546875" style="3" customWidth="1"/>
    <col min="2523" max="2523" width="11.5703125" style="3" customWidth="1"/>
    <col min="2524" max="2524" width="13" style="3" customWidth="1"/>
    <col min="2525" max="2525" width="13.42578125" style="3" customWidth="1"/>
    <col min="2526" max="2526" width="11.5703125" style="3" customWidth="1"/>
    <col min="2527" max="2527" width="11.28515625" style="3" customWidth="1"/>
    <col min="2528" max="2528" width="13.7109375" style="3" customWidth="1"/>
    <col min="2529" max="2529" width="11.28515625" style="3" customWidth="1"/>
    <col min="2530" max="2530" width="12.5703125" style="3" customWidth="1"/>
    <col min="2531" max="2531" width="12.42578125" style="3" customWidth="1"/>
    <col min="2532" max="2532" width="12.5703125" style="3" customWidth="1"/>
    <col min="2533" max="2533" width="12.140625" style="3" customWidth="1"/>
    <col min="2534" max="2560" width="9.140625" style="3"/>
    <col min="2561" max="2561" width="5.85546875" style="3" customWidth="1"/>
    <col min="2562" max="2562" width="47.7109375" style="3" customWidth="1"/>
    <col min="2563" max="2563" width="10.42578125" style="3" customWidth="1"/>
    <col min="2564" max="2564" width="23.85546875" style="3" customWidth="1"/>
    <col min="2565" max="2565" width="13.28515625" style="3" customWidth="1"/>
    <col min="2566" max="2566" width="12.140625" style="3" customWidth="1"/>
    <col min="2567" max="2567" width="9.85546875" style="3" customWidth="1"/>
    <col min="2568" max="2568" width="10.42578125" style="3" customWidth="1"/>
    <col min="2569" max="2569" width="13.140625" style="3" customWidth="1"/>
    <col min="2570" max="2775" width="9.140625" style="3"/>
    <col min="2776" max="2776" width="3.85546875" style="3" customWidth="1"/>
    <col min="2777" max="2777" width="33.42578125" style="3" customWidth="1"/>
    <col min="2778" max="2778" width="12.85546875" style="3" customWidth="1"/>
    <col min="2779" max="2779" width="11.5703125" style="3" customWidth="1"/>
    <col min="2780" max="2780" width="13" style="3" customWidth="1"/>
    <col min="2781" max="2781" width="13.42578125" style="3" customWidth="1"/>
    <col min="2782" max="2782" width="11.5703125" style="3" customWidth="1"/>
    <col min="2783" max="2783" width="11.28515625" style="3" customWidth="1"/>
    <col min="2784" max="2784" width="13.7109375" style="3" customWidth="1"/>
    <col min="2785" max="2785" width="11.28515625" style="3" customWidth="1"/>
    <col min="2786" max="2786" width="12.5703125" style="3" customWidth="1"/>
    <col min="2787" max="2787" width="12.42578125" style="3" customWidth="1"/>
    <col min="2788" max="2788" width="12.5703125" style="3" customWidth="1"/>
    <col min="2789" max="2789" width="12.140625" style="3" customWidth="1"/>
    <col min="2790" max="2816" width="9.140625" style="3"/>
    <col min="2817" max="2817" width="5.85546875" style="3" customWidth="1"/>
    <col min="2818" max="2818" width="47.7109375" style="3" customWidth="1"/>
    <col min="2819" max="2819" width="10.42578125" style="3" customWidth="1"/>
    <col min="2820" max="2820" width="23.85546875" style="3" customWidth="1"/>
    <col min="2821" max="2821" width="13.28515625" style="3" customWidth="1"/>
    <col min="2822" max="2822" width="12.140625" style="3" customWidth="1"/>
    <col min="2823" max="2823" width="9.85546875" style="3" customWidth="1"/>
    <col min="2824" max="2824" width="10.42578125" style="3" customWidth="1"/>
    <col min="2825" max="2825" width="13.140625" style="3" customWidth="1"/>
    <col min="2826" max="3031" width="9.140625" style="3"/>
    <col min="3032" max="3032" width="3.85546875" style="3" customWidth="1"/>
    <col min="3033" max="3033" width="33.42578125" style="3" customWidth="1"/>
    <col min="3034" max="3034" width="12.85546875" style="3" customWidth="1"/>
    <col min="3035" max="3035" width="11.5703125" style="3" customWidth="1"/>
    <col min="3036" max="3036" width="13" style="3" customWidth="1"/>
    <col min="3037" max="3037" width="13.42578125" style="3" customWidth="1"/>
    <col min="3038" max="3038" width="11.5703125" style="3" customWidth="1"/>
    <col min="3039" max="3039" width="11.28515625" style="3" customWidth="1"/>
    <col min="3040" max="3040" width="13.7109375" style="3" customWidth="1"/>
    <col min="3041" max="3041" width="11.28515625" style="3" customWidth="1"/>
    <col min="3042" max="3042" width="12.5703125" style="3" customWidth="1"/>
    <col min="3043" max="3043" width="12.42578125" style="3" customWidth="1"/>
    <col min="3044" max="3044" width="12.5703125" style="3" customWidth="1"/>
    <col min="3045" max="3045" width="12.140625" style="3" customWidth="1"/>
    <col min="3046" max="3072" width="9.140625" style="3"/>
    <col min="3073" max="3073" width="5.85546875" style="3" customWidth="1"/>
    <col min="3074" max="3074" width="47.7109375" style="3" customWidth="1"/>
    <col min="3075" max="3075" width="10.42578125" style="3" customWidth="1"/>
    <col min="3076" max="3076" width="23.85546875" style="3" customWidth="1"/>
    <col min="3077" max="3077" width="13.28515625" style="3" customWidth="1"/>
    <col min="3078" max="3078" width="12.140625" style="3" customWidth="1"/>
    <col min="3079" max="3079" width="9.85546875" style="3" customWidth="1"/>
    <col min="3080" max="3080" width="10.42578125" style="3" customWidth="1"/>
    <col min="3081" max="3081" width="13.140625" style="3" customWidth="1"/>
    <col min="3082" max="3287" width="9.140625" style="3"/>
    <col min="3288" max="3288" width="3.85546875" style="3" customWidth="1"/>
    <col min="3289" max="3289" width="33.42578125" style="3" customWidth="1"/>
    <col min="3290" max="3290" width="12.85546875" style="3" customWidth="1"/>
    <col min="3291" max="3291" width="11.5703125" style="3" customWidth="1"/>
    <col min="3292" max="3292" width="13" style="3" customWidth="1"/>
    <col min="3293" max="3293" width="13.42578125" style="3" customWidth="1"/>
    <col min="3294" max="3294" width="11.5703125" style="3" customWidth="1"/>
    <col min="3295" max="3295" width="11.28515625" style="3" customWidth="1"/>
    <col min="3296" max="3296" width="13.7109375" style="3" customWidth="1"/>
    <col min="3297" max="3297" width="11.28515625" style="3" customWidth="1"/>
    <col min="3298" max="3298" width="12.5703125" style="3" customWidth="1"/>
    <col min="3299" max="3299" width="12.42578125" style="3" customWidth="1"/>
    <col min="3300" max="3300" width="12.5703125" style="3" customWidth="1"/>
    <col min="3301" max="3301" width="12.140625" style="3" customWidth="1"/>
    <col min="3302" max="3328" width="9.140625" style="3"/>
    <col min="3329" max="3329" width="5.85546875" style="3" customWidth="1"/>
    <col min="3330" max="3330" width="47.7109375" style="3" customWidth="1"/>
    <col min="3331" max="3331" width="10.42578125" style="3" customWidth="1"/>
    <col min="3332" max="3332" width="23.85546875" style="3" customWidth="1"/>
    <col min="3333" max="3333" width="13.28515625" style="3" customWidth="1"/>
    <col min="3334" max="3334" width="12.140625" style="3" customWidth="1"/>
    <col min="3335" max="3335" width="9.85546875" style="3" customWidth="1"/>
    <col min="3336" max="3336" width="10.42578125" style="3" customWidth="1"/>
    <col min="3337" max="3337" width="13.140625" style="3" customWidth="1"/>
    <col min="3338" max="3543" width="9.140625" style="3"/>
    <col min="3544" max="3544" width="3.85546875" style="3" customWidth="1"/>
    <col min="3545" max="3545" width="33.42578125" style="3" customWidth="1"/>
    <col min="3546" max="3546" width="12.85546875" style="3" customWidth="1"/>
    <col min="3547" max="3547" width="11.5703125" style="3" customWidth="1"/>
    <col min="3548" max="3548" width="13" style="3" customWidth="1"/>
    <col min="3549" max="3549" width="13.42578125" style="3" customWidth="1"/>
    <col min="3550" max="3550" width="11.5703125" style="3" customWidth="1"/>
    <col min="3551" max="3551" width="11.28515625" style="3" customWidth="1"/>
    <col min="3552" max="3552" width="13.7109375" style="3" customWidth="1"/>
    <col min="3553" max="3553" width="11.28515625" style="3" customWidth="1"/>
    <col min="3554" max="3554" width="12.5703125" style="3" customWidth="1"/>
    <col min="3555" max="3555" width="12.42578125" style="3" customWidth="1"/>
    <col min="3556" max="3556" width="12.5703125" style="3" customWidth="1"/>
    <col min="3557" max="3557" width="12.140625" style="3" customWidth="1"/>
    <col min="3558" max="3584" width="9.140625" style="3"/>
    <col min="3585" max="3585" width="5.85546875" style="3" customWidth="1"/>
    <col min="3586" max="3586" width="47.7109375" style="3" customWidth="1"/>
    <col min="3587" max="3587" width="10.42578125" style="3" customWidth="1"/>
    <col min="3588" max="3588" width="23.85546875" style="3" customWidth="1"/>
    <col min="3589" max="3589" width="13.28515625" style="3" customWidth="1"/>
    <col min="3590" max="3590" width="12.140625" style="3" customWidth="1"/>
    <col min="3591" max="3591" width="9.85546875" style="3" customWidth="1"/>
    <col min="3592" max="3592" width="10.42578125" style="3" customWidth="1"/>
    <col min="3593" max="3593" width="13.140625" style="3" customWidth="1"/>
    <col min="3594" max="3799" width="9.140625" style="3"/>
    <col min="3800" max="3800" width="3.85546875" style="3" customWidth="1"/>
    <col min="3801" max="3801" width="33.42578125" style="3" customWidth="1"/>
    <col min="3802" max="3802" width="12.85546875" style="3" customWidth="1"/>
    <col min="3803" max="3803" width="11.5703125" style="3" customWidth="1"/>
    <col min="3804" max="3804" width="13" style="3" customWidth="1"/>
    <col min="3805" max="3805" width="13.42578125" style="3" customWidth="1"/>
    <col min="3806" max="3806" width="11.5703125" style="3" customWidth="1"/>
    <col min="3807" max="3807" width="11.28515625" style="3" customWidth="1"/>
    <col min="3808" max="3808" width="13.7109375" style="3" customWidth="1"/>
    <col min="3809" max="3809" width="11.28515625" style="3" customWidth="1"/>
    <col min="3810" max="3810" width="12.5703125" style="3" customWidth="1"/>
    <col min="3811" max="3811" width="12.42578125" style="3" customWidth="1"/>
    <col min="3812" max="3812" width="12.5703125" style="3" customWidth="1"/>
    <col min="3813" max="3813" width="12.140625" style="3" customWidth="1"/>
    <col min="3814" max="3840" width="9.140625" style="3"/>
    <col min="3841" max="3841" width="5.85546875" style="3" customWidth="1"/>
    <col min="3842" max="3842" width="47.7109375" style="3" customWidth="1"/>
    <col min="3843" max="3843" width="10.42578125" style="3" customWidth="1"/>
    <col min="3844" max="3844" width="23.85546875" style="3" customWidth="1"/>
    <col min="3845" max="3845" width="13.28515625" style="3" customWidth="1"/>
    <col min="3846" max="3846" width="12.140625" style="3" customWidth="1"/>
    <col min="3847" max="3847" width="9.85546875" style="3" customWidth="1"/>
    <col min="3848" max="3848" width="10.42578125" style="3" customWidth="1"/>
    <col min="3849" max="3849" width="13.140625" style="3" customWidth="1"/>
    <col min="3850" max="4055" width="9.140625" style="3"/>
    <col min="4056" max="4056" width="3.85546875" style="3" customWidth="1"/>
    <col min="4057" max="4057" width="33.42578125" style="3" customWidth="1"/>
    <col min="4058" max="4058" width="12.85546875" style="3" customWidth="1"/>
    <col min="4059" max="4059" width="11.5703125" style="3" customWidth="1"/>
    <col min="4060" max="4060" width="13" style="3" customWidth="1"/>
    <col min="4061" max="4061" width="13.42578125" style="3" customWidth="1"/>
    <col min="4062" max="4062" width="11.5703125" style="3" customWidth="1"/>
    <col min="4063" max="4063" width="11.28515625" style="3" customWidth="1"/>
    <col min="4064" max="4064" width="13.7109375" style="3" customWidth="1"/>
    <col min="4065" max="4065" width="11.28515625" style="3" customWidth="1"/>
    <col min="4066" max="4066" width="12.5703125" style="3" customWidth="1"/>
    <col min="4067" max="4067" width="12.42578125" style="3" customWidth="1"/>
    <col min="4068" max="4068" width="12.5703125" style="3" customWidth="1"/>
    <col min="4069" max="4069" width="12.140625" style="3" customWidth="1"/>
    <col min="4070" max="4096" width="9.140625" style="3"/>
    <col min="4097" max="4097" width="5.85546875" style="3" customWidth="1"/>
    <col min="4098" max="4098" width="47.7109375" style="3" customWidth="1"/>
    <col min="4099" max="4099" width="10.42578125" style="3" customWidth="1"/>
    <col min="4100" max="4100" width="23.85546875" style="3" customWidth="1"/>
    <col min="4101" max="4101" width="13.28515625" style="3" customWidth="1"/>
    <col min="4102" max="4102" width="12.140625" style="3" customWidth="1"/>
    <col min="4103" max="4103" width="9.85546875" style="3" customWidth="1"/>
    <col min="4104" max="4104" width="10.42578125" style="3" customWidth="1"/>
    <col min="4105" max="4105" width="13.140625" style="3" customWidth="1"/>
    <col min="4106" max="4311" width="9.140625" style="3"/>
    <col min="4312" max="4312" width="3.85546875" style="3" customWidth="1"/>
    <col min="4313" max="4313" width="33.42578125" style="3" customWidth="1"/>
    <col min="4314" max="4314" width="12.85546875" style="3" customWidth="1"/>
    <col min="4315" max="4315" width="11.5703125" style="3" customWidth="1"/>
    <col min="4316" max="4316" width="13" style="3" customWidth="1"/>
    <col min="4317" max="4317" width="13.42578125" style="3" customWidth="1"/>
    <col min="4318" max="4318" width="11.5703125" style="3" customWidth="1"/>
    <col min="4319" max="4319" width="11.28515625" style="3" customWidth="1"/>
    <col min="4320" max="4320" width="13.7109375" style="3" customWidth="1"/>
    <col min="4321" max="4321" width="11.28515625" style="3" customWidth="1"/>
    <col min="4322" max="4322" width="12.5703125" style="3" customWidth="1"/>
    <col min="4323" max="4323" width="12.42578125" style="3" customWidth="1"/>
    <col min="4324" max="4324" width="12.5703125" style="3" customWidth="1"/>
    <col min="4325" max="4325" width="12.140625" style="3" customWidth="1"/>
    <col min="4326" max="4352" width="9.140625" style="3"/>
    <col min="4353" max="4353" width="5.85546875" style="3" customWidth="1"/>
    <col min="4354" max="4354" width="47.7109375" style="3" customWidth="1"/>
    <col min="4355" max="4355" width="10.42578125" style="3" customWidth="1"/>
    <col min="4356" max="4356" width="23.85546875" style="3" customWidth="1"/>
    <col min="4357" max="4357" width="13.28515625" style="3" customWidth="1"/>
    <col min="4358" max="4358" width="12.140625" style="3" customWidth="1"/>
    <col min="4359" max="4359" width="9.85546875" style="3" customWidth="1"/>
    <col min="4360" max="4360" width="10.42578125" style="3" customWidth="1"/>
    <col min="4361" max="4361" width="13.140625" style="3" customWidth="1"/>
    <col min="4362" max="4567" width="9.140625" style="3"/>
    <col min="4568" max="4568" width="3.85546875" style="3" customWidth="1"/>
    <col min="4569" max="4569" width="33.42578125" style="3" customWidth="1"/>
    <col min="4570" max="4570" width="12.85546875" style="3" customWidth="1"/>
    <col min="4571" max="4571" width="11.5703125" style="3" customWidth="1"/>
    <col min="4572" max="4572" width="13" style="3" customWidth="1"/>
    <col min="4573" max="4573" width="13.42578125" style="3" customWidth="1"/>
    <col min="4574" max="4574" width="11.5703125" style="3" customWidth="1"/>
    <col min="4575" max="4575" width="11.28515625" style="3" customWidth="1"/>
    <col min="4576" max="4576" width="13.7109375" style="3" customWidth="1"/>
    <col min="4577" max="4577" width="11.28515625" style="3" customWidth="1"/>
    <col min="4578" max="4578" width="12.5703125" style="3" customWidth="1"/>
    <col min="4579" max="4579" width="12.42578125" style="3" customWidth="1"/>
    <col min="4580" max="4580" width="12.5703125" style="3" customWidth="1"/>
    <col min="4581" max="4581" width="12.140625" style="3" customWidth="1"/>
    <col min="4582" max="4608" width="9.140625" style="3"/>
    <col min="4609" max="4609" width="5.85546875" style="3" customWidth="1"/>
    <col min="4610" max="4610" width="47.7109375" style="3" customWidth="1"/>
    <col min="4611" max="4611" width="10.42578125" style="3" customWidth="1"/>
    <col min="4612" max="4612" width="23.85546875" style="3" customWidth="1"/>
    <col min="4613" max="4613" width="13.28515625" style="3" customWidth="1"/>
    <col min="4614" max="4614" width="12.140625" style="3" customWidth="1"/>
    <col min="4615" max="4615" width="9.85546875" style="3" customWidth="1"/>
    <col min="4616" max="4616" width="10.42578125" style="3" customWidth="1"/>
    <col min="4617" max="4617" width="13.140625" style="3" customWidth="1"/>
    <col min="4618" max="4823" width="9.140625" style="3"/>
    <col min="4824" max="4824" width="3.85546875" style="3" customWidth="1"/>
    <col min="4825" max="4825" width="33.42578125" style="3" customWidth="1"/>
    <col min="4826" max="4826" width="12.85546875" style="3" customWidth="1"/>
    <col min="4827" max="4827" width="11.5703125" style="3" customWidth="1"/>
    <col min="4828" max="4828" width="13" style="3" customWidth="1"/>
    <col min="4829" max="4829" width="13.42578125" style="3" customWidth="1"/>
    <col min="4830" max="4830" width="11.5703125" style="3" customWidth="1"/>
    <col min="4831" max="4831" width="11.28515625" style="3" customWidth="1"/>
    <col min="4832" max="4832" width="13.7109375" style="3" customWidth="1"/>
    <col min="4833" max="4833" width="11.28515625" style="3" customWidth="1"/>
    <col min="4834" max="4834" width="12.5703125" style="3" customWidth="1"/>
    <col min="4835" max="4835" width="12.42578125" style="3" customWidth="1"/>
    <col min="4836" max="4836" width="12.5703125" style="3" customWidth="1"/>
    <col min="4837" max="4837" width="12.140625" style="3" customWidth="1"/>
    <col min="4838" max="4864" width="9.140625" style="3"/>
    <col min="4865" max="4865" width="5.85546875" style="3" customWidth="1"/>
    <col min="4866" max="4866" width="47.7109375" style="3" customWidth="1"/>
    <col min="4867" max="4867" width="10.42578125" style="3" customWidth="1"/>
    <col min="4868" max="4868" width="23.85546875" style="3" customWidth="1"/>
    <col min="4869" max="4869" width="13.28515625" style="3" customWidth="1"/>
    <col min="4870" max="4870" width="12.140625" style="3" customWidth="1"/>
    <col min="4871" max="4871" width="9.85546875" style="3" customWidth="1"/>
    <col min="4872" max="4872" width="10.42578125" style="3" customWidth="1"/>
    <col min="4873" max="4873" width="13.140625" style="3" customWidth="1"/>
    <col min="4874" max="5079" width="9.140625" style="3"/>
    <col min="5080" max="5080" width="3.85546875" style="3" customWidth="1"/>
    <col min="5081" max="5081" width="33.42578125" style="3" customWidth="1"/>
    <col min="5082" max="5082" width="12.85546875" style="3" customWidth="1"/>
    <col min="5083" max="5083" width="11.5703125" style="3" customWidth="1"/>
    <col min="5084" max="5084" width="13" style="3" customWidth="1"/>
    <col min="5085" max="5085" width="13.42578125" style="3" customWidth="1"/>
    <col min="5086" max="5086" width="11.5703125" style="3" customWidth="1"/>
    <col min="5087" max="5087" width="11.28515625" style="3" customWidth="1"/>
    <col min="5088" max="5088" width="13.7109375" style="3" customWidth="1"/>
    <col min="5089" max="5089" width="11.28515625" style="3" customWidth="1"/>
    <col min="5090" max="5090" width="12.5703125" style="3" customWidth="1"/>
    <col min="5091" max="5091" width="12.42578125" style="3" customWidth="1"/>
    <col min="5092" max="5092" width="12.5703125" style="3" customWidth="1"/>
    <col min="5093" max="5093" width="12.140625" style="3" customWidth="1"/>
    <col min="5094" max="5120" width="9.140625" style="3"/>
    <col min="5121" max="5121" width="5.85546875" style="3" customWidth="1"/>
    <col min="5122" max="5122" width="47.7109375" style="3" customWidth="1"/>
    <col min="5123" max="5123" width="10.42578125" style="3" customWidth="1"/>
    <col min="5124" max="5124" width="23.85546875" style="3" customWidth="1"/>
    <col min="5125" max="5125" width="13.28515625" style="3" customWidth="1"/>
    <col min="5126" max="5126" width="12.140625" style="3" customWidth="1"/>
    <col min="5127" max="5127" width="9.85546875" style="3" customWidth="1"/>
    <col min="5128" max="5128" width="10.42578125" style="3" customWidth="1"/>
    <col min="5129" max="5129" width="13.140625" style="3" customWidth="1"/>
    <col min="5130" max="5335" width="9.140625" style="3"/>
    <col min="5336" max="5336" width="3.85546875" style="3" customWidth="1"/>
    <col min="5337" max="5337" width="33.42578125" style="3" customWidth="1"/>
    <col min="5338" max="5338" width="12.85546875" style="3" customWidth="1"/>
    <col min="5339" max="5339" width="11.5703125" style="3" customWidth="1"/>
    <col min="5340" max="5340" width="13" style="3" customWidth="1"/>
    <col min="5341" max="5341" width="13.42578125" style="3" customWidth="1"/>
    <col min="5342" max="5342" width="11.5703125" style="3" customWidth="1"/>
    <col min="5343" max="5343" width="11.28515625" style="3" customWidth="1"/>
    <col min="5344" max="5344" width="13.7109375" style="3" customWidth="1"/>
    <col min="5345" max="5345" width="11.28515625" style="3" customWidth="1"/>
    <col min="5346" max="5346" width="12.5703125" style="3" customWidth="1"/>
    <col min="5347" max="5347" width="12.42578125" style="3" customWidth="1"/>
    <col min="5348" max="5348" width="12.5703125" style="3" customWidth="1"/>
    <col min="5349" max="5349" width="12.140625" style="3" customWidth="1"/>
    <col min="5350" max="5376" width="9.140625" style="3"/>
    <col min="5377" max="5377" width="5.85546875" style="3" customWidth="1"/>
    <col min="5378" max="5378" width="47.7109375" style="3" customWidth="1"/>
    <col min="5379" max="5379" width="10.42578125" style="3" customWidth="1"/>
    <col min="5380" max="5380" width="23.85546875" style="3" customWidth="1"/>
    <col min="5381" max="5381" width="13.28515625" style="3" customWidth="1"/>
    <col min="5382" max="5382" width="12.140625" style="3" customWidth="1"/>
    <col min="5383" max="5383" width="9.85546875" style="3" customWidth="1"/>
    <col min="5384" max="5384" width="10.42578125" style="3" customWidth="1"/>
    <col min="5385" max="5385" width="13.140625" style="3" customWidth="1"/>
    <col min="5386" max="5591" width="9.140625" style="3"/>
    <col min="5592" max="5592" width="3.85546875" style="3" customWidth="1"/>
    <col min="5593" max="5593" width="33.42578125" style="3" customWidth="1"/>
    <col min="5594" max="5594" width="12.85546875" style="3" customWidth="1"/>
    <col min="5595" max="5595" width="11.5703125" style="3" customWidth="1"/>
    <col min="5596" max="5596" width="13" style="3" customWidth="1"/>
    <col min="5597" max="5597" width="13.42578125" style="3" customWidth="1"/>
    <col min="5598" max="5598" width="11.5703125" style="3" customWidth="1"/>
    <col min="5599" max="5599" width="11.28515625" style="3" customWidth="1"/>
    <col min="5600" max="5600" width="13.7109375" style="3" customWidth="1"/>
    <col min="5601" max="5601" width="11.28515625" style="3" customWidth="1"/>
    <col min="5602" max="5602" width="12.5703125" style="3" customWidth="1"/>
    <col min="5603" max="5603" width="12.42578125" style="3" customWidth="1"/>
    <col min="5604" max="5604" width="12.5703125" style="3" customWidth="1"/>
    <col min="5605" max="5605" width="12.140625" style="3" customWidth="1"/>
    <col min="5606" max="5632" width="9.140625" style="3"/>
    <col min="5633" max="5633" width="5.85546875" style="3" customWidth="1"/>
    <col min="5634" max="5634" width="47.7109375" style="3" customWidth="1"/>
    <col min="5635" max="5635" width="10.42578125" style="3" customWidth="1"/>
    <col min="5636" max="5636" width="23.85546875" style="3" customWidth="1"/>
    <col min="5637" max="5637" width="13.28515625" style="3" customWidth="1"/>
    <col min="5638" max="5638" width="12.140625" style="3" customWidth="1"/>
    <col min="5639" max="5639" width="9.85546875" style="3" customWidth="1"/>
    <col min="5640" max="5640" width="10.42578125" style="3" customWidth="1"/>
    <col min="5641" max="5641" width="13.140625" style="3" customWidth="1"/>
    <col min="5642" max="5847" width="9.140625" style="3"/>
    <col min="5848" max="5848" width="3.85546875" style="3" customWidth="1"/>
    <col min="5849" max="5849" width="33.42578125" style="3" customWidth="1"/>
    <col min="5850" max="5850" width="12.85546875" style="3" customWidth="1"/>
    <col min="5851" max="5851" width="11.5703125" style="3" customWidth="1"/>
    <col min="5852" max="5852" width="13" style="3" customWidth="1"/>
    <col min="5853" max="5853" width="13.42578125" style="3" customWidth="1"/>
    <col min="5854" max="5854" width="11.5703125" style="3" customWidth="1"/>
    <col min="5855" max="5855" width="11.28515625" style="3" customWidth="1"/>
    <col min="5856" max="5856" width="13.7109375" style="3" customWidth="1"/>
    <col min="5857" max="5857" width="11.28515625" style="3" customWidth="1"/>
    <col min="5858" max="5858" width="12.5703125" style="3" customWidth="1"/>
    <col min="5859" max="5859" width="12.42578125" style="3" customWidth="1"/>
    <col min="5860" max="5860" width="12.5703125" style="3" customWidth="1"/>
    <col min="5861" max="5861" width="12.140625" style="3" customWidth="1"/>
    <col min="5862" max="5888" width="9.140625" style="3"/>
    <col min="5889" max="5889" width="5.85546875" style="3" customWidth="1"/>
    <col min="5890" max="5890" width="47.7109375" style="3" customWidth="1"/>
    <col min="5891" max="5891" width="10.42578125" style="3" customWidth="1"/>
    <col min="5892" max="5892" width="23.85546875" style="3" customWidth="1"/>
    <col min="5893" max="5893" width="13.28515625" style="3" customWidth="1"/>
    <col min="5894" max="5894" width="12.140625" style="3" customWidth="1"/>
    <col min="5895" max="5895" width="9.85546875" style="3" customWidth="1"/>
    <col min="5896" max="5896" width="10.42578125" style="3" customWidth="1"/>
    <col min="5897" max="5897" width="13.140625" style="3" customWidth="1"/>
    <col min="5898" max="6103" width="9.140625" style="3"/>
    <col min="6104" max="6104" width="3.85546875" style="3" customWidth="1"/>
    <col min="6105" max="6105" width="33.42578125" style="3" customWidth="1"/>
    <col min="6106" max="6106" width="12.85546875" style="3" customWidth="1"/>
    <col min="6107" max="6107" width="11.5703125" style="3" customWidth="1"/>
    <col min="6108" max="6108" width="13" style="3" customWidth="1"/>
    <col min="6109" max="6109" width="13.42578125" style="3" customWidth="1"/>
    <col min="6110" max="6110" width="11.5703125" style="3" customWidth="1"/>
    <col min="6111" max="6111" width="11.28515625" style="3" customWidth="1"/>
    <col min="6112" max="6112" width="13.7109375" style="3" customWidth="1"/>
    <col min="6113" max="6113" width="11.28515625" style="3" customWidth="1"/>
    <col min="6114" max="6114" width="12.5703125" style="3" customWidth="1"/>
    <col min="6115" max="6115" width="12.42578125" style="3" customWidth="1"/>
    <col min="6116" max="6116" width="12.5703125" style="3" customWidth="1"/>
    <col min="6117" max="6117" width="12.140625" style="3" customWidth="1"/>
    <col min="6118" max="6144" width="9.140625" style="3"/>
    <col min="6145" max="6145" width="5.85546875" style="3" customWidth="1"/>
    <col min="6146" max="6146" width="47.7109375" style="3" customWidth="1"/>
    <col min="6147" max="6147" width="10.42578125" style="3" customWidth="1"/>
    <col min="6148" max="6148" width="23.85546875" style="3" customWidth="1"/>
    <col min="6149" max="6149" width="13.28515625" style="3" customWidth="1"/>
    <col min="6150" max="6150" width="12.140625" style="3" customWidth="1"/>
    <col min="6151" max="6151" width="9.85546875" style="3" customWidth="1"/>
    <col min="6152" max="6152" width="10.42578125" style="3" customWidth="1"/>
    <col min="6153" max="6153" width="13.140625" style="3" customWidth="1"/>
    <col min="6154" max="6359" width="9.140625" style="3"/>
    <col min="6360" max="6360" width="3.85546875" style="3" customWidth="1"/>
    <col min="6361" max="6361" width="33.42578125" style="3" customWidth="1"/>
    <col min="6362" max="6362" width="12.85546875" style="3" customWidth="1"/>
    <col min="6363" max="6363" width="11.5703125" style="3" customWidth="1"/>
    <col min="6364" max="6364" width="13" style="3" customWidth="1"/>
    <col min="6365" max="6365" width="13.42578125" style="3" customWidth="1"/>
    <col min="6366" max="6366" width="11.5703125" style="3" customWidth="1"/>
    <col min="6367" max="6367" width="11.28515625" style="3" customWidth="1"/>
    <col min="6368" max="6368" width="13.7109375" style="3" customWidth="1"/>
    <col min="6369" max="6369" width="11.28515625" style="3" customWidth="1"/>
    <col min="6370" max="6370" width="12.5703125" style="3" customWidth="1"/>
    <col min="6371" max="6371" width="12.42578125" style="3" customWidth="1"/>
    <col min="6372" max="6372" width="12.5703125" style="3" customWidth="1"/>
    <col min="6373" max="6373" width="12.140625" style="3" customWidth="1"/>
    <col min="6374" max="6400" width="9.140625" style="3"/>
    <col min="6401" max="6401" width="5.85546875" style="3" customWidth="1"/>
    <col min="6402" max="6402" width="47.7109375" style="3" customWidth="1"/>
    <col min="6403" max="6403" width="10.42578125" style="3" customWidth="1"/>
    <col min="6404" max="6404" width="23.85546875" style="3" customWidth="1"/>
    <col min="6405" max="6405" width="13.28515625" style="3" customWidth="1"/>
    <col min="6406" max="6406" width="12.140625" style="3" customWidth="1"/>
    <col min="6407" max="6407" width="9.85546875" style="3" customWidth="1"/>
    <col min="6408" max="6408" width="10.42578125" style="3" customWidth="1"/>
    <col min="6409" max="6409" width="13.140625" style="3" customWidth="1"/>
    <col min="6410" max="6615" width="9.140625" style="3"/>
    <col min="6616" max="6616" width="3.85546875" style="3" customWidth="1"/>
    <col min="6617" max="6617" width="33.42578125" style="3" customWidth="1"/>
    <col min="6618" max="6618" width="12.85546875" style="3" customWidth="1"/>
    <col min="6619" max="6619" width="11.5703125" style="3" customWidth="1"/>
    <col min="6620" max="6620" width="13" style="3" customWidth="1"/>
    <col min="6621" max="6621" width="13.42578125" style="3" customWidth="1"/>
    <col min="6622" max="6622" width="11.5703125" style="3" customWidth="1"/>
    <col min="6623" max="6623" width="11.28515625" style="3" customWidth="1"/>
    <col min="6624" max="6624" width="13.7109375" style="3" customWidth="1"/>
    <col min="6625" max="6625" width="11.28515625" style="3" customWidth="1"/>
    <col min="6626" max="6626" width="12.5703125" style="3" customWidth="1"/>
    <col min="6627" max="6627" width="12.42578125" style="3" customWidth="1"/>
    <col min="6628" max="6628" width="12.5703125" style="3" customWidth="1"/>
    <col min="6629" max="6629" width="12.140625" style="3" customWidth="1"/>
    <col min="6630" max="6656" width="9.140625" style="3"/>
    <col min="6657" max="6657" width="5.85546875" style="3" customWidth="1"/>
    <col min="6658" max="6658" width="47.7109375" style="3" customWidth="1"/>
    <col min="6659" max="6659" width="10.42578125" style="3" customWidth="1"/>
    <col min="6660" max="6660" width="23.85546875" style="3" customWidth="1"/>
    <col min="6661" max="6661" width="13.28515625" style="3" customWidth="1"/>
    <col min="6662" max="6662" width="12.140625" style="3" customWidth="1"/>
    <col min="6663" max="6663" width="9.85546875" style="3" customWidth="1"/>
    <col min="6664" max="6664" width="10.42578125" style="3" customWidth="1"/>
    <col min="6665" max="6665" width="13.140625" style="3" customWidth="1"/>
    <col min="6666" max="6871" width="9.140625" style="3"/>
    <col min="6872" max="6872" width="3.85546875" style="3" customWidth="1"/>
    <col min="6873" max="6873" width="33.42578125" style="3" customWidth="1"/>
    <col min="6874" max="6874" width="12.85546875" style="3" customWidth="1"/>
    <col min="6875" max="6875" width="11.5703125" style="3" customWidth="1"/>
    <col min="6876" max="6876" width="13" style="3" customWidth="1"/>
    <col min="6877" max="6877" width="13.42578125" style="3" customWidth="1"/>
    <col min="6878" max="6878" width="11.5703125" style="3" customWidth="1"/>
    <col min="6879" max="6879" width="11.28515625" style="3" customWidth="1"/>
    <col min="6880" max="6880" width="13.7109375" style="3" customWidth="1"/>
    <col min="6881" max="6881" width="11.28515625" style="3" customWidth="1"/>
    <col min="6882" max="6882" width="12.5703125" style="3" customWidth="1"/>
    <col min="6883" max="6883" width="12.42578125" style="3" customWidth="1"/>
    <col min="6884" max="6884" width="12.5703125" style="3" customWidth="1"/>
    <col min="6885" max="6885" width="12.140625" style="3" customWidth="1"/>
    <col min="6886" max="6912" width="9.140625" style="3"/>
    <col min="6913" max="6913" width="5.85546875" style="3" customWidth="1"/>
    <col min="6914" max="6914" width="47.7109375" style="3" customWidth="1"/>
    <col min="6915" max="6915" width="10.42578125" style="3" customWidth="1"/>
    <col min="6916" max="6916" width="23.85546875" style="3" customWidth="1"/>
    <col min="6917" max="6917" width="13.28515625" style="3" customWidth="1"/>
    <col min="6918" max="6918" width="12.140625" style="3" customWidth="1"/>
    <col min="6919" max="6919" width="9.85546875" style="3" customWidth="1"/>
    <col min="6920" max="6920" width="10.42578125" style="3" customWidth="1"/>
    <col min="6921" max="6921" width="13.140625" style="3" customWidth="1"/>
    <col min="6922" max="7127" width="9.140625" style="3"/>
    <col min="7128" max="7128" width="3.85546875" style="3" customWidth="1"/>
    <col min="7129" max="7129" width="33.42578125" style="3" customWidth="1"/>
    <col min="7130" max="7130" width="12.85546875" style="3" customWidth="1"/>
    <col min="7131" max="7131" width="11.5703125" style="3" customWidth="1"/>
    <col min="7132" max="7132" width="13" style="3" customWidth="1"/>
    <col min="7133" max="7133" width="13.42578125" style="3" customWidth="1"/>
    <col min="7134" max="7134" width="11.5703125" style="3" customWidth="1"/>
    <col min="7135" max="7135" width="11.28515625" style="3" customWidth="1"/>
    <col min="7136" max="7136" width="13.7109375" style="3" customWidth="1"/>
    <col min="7137" max="7137" width="11.28515625" style="3" customWidth="1"/>
    <col min="7138" max="7138" width="12.5703125" style="3" customWidth="1"/>
    <col min="7139" max="7139" width="12.42578125" style="3" customWidth="1"/>
    <col min="7140" max="7140" width="12.5703125" style="3" customWidth="1"/>
    <col min="7141" max="7141" width="12.140625" style="3" customWidth="1"/>
    <col min="7142" max="7168" width="9.140625" style="3"/>
    <col min="7169" max="7169" width="5.85546875" style="3" customWidth="1"/>
    <col min="7170" max="7170" width="47.7109375" style="3" customWidth="1"/>
    <col min="7171" max="7171" width="10.42578125" style="3" customWidth="1"/>
    <col min="7172" max="7172" width="23.85546875" style="3" customWidth="1"/>
    <col min="7173" max="7173" width="13.28515625" style="3" customWidth="1"/>
    <col min="7174" max="7174" width="12.140625" style="3" customWidth="1"/>
    <col min="7175" max="7175" width="9.85546875" style="3" customWidth="1"/>
    <col min="7176" max="7176" width="10.42578125" style="3" customWidth="1"/>
    <col min="7177" max="7177" width="13.140625" style="3" customWidth="1"/>
    <col min="7178" max="7383" width="9.140625" style="3"/>
    <col min="7384" max="7384" width="3.85546875" style="3" customWidth="1"/>
    <col min="7385" max="7385" width="33.42578125" style="3" customWidth="1"/>
    <col min="7386" max="7386" width="12.85546875" style="3" customWidth="1"/>
    <col min="7387" max="7387" width="11.5703125" style="3" customWidth="1"/>
    <col min="7388" max="7388" width="13" style="3" customWidth="1"/>
    <col min="7389" max="7389" width="13.42578125" style="3" customWidth="1"/>
    <col min="7390" max="7390" width="11.5703125" style="3" customWidth="1"/>
    <col min="7391" max="7391" width="11.28515625" style="3" customWidth="1"/>
    <col min="7392" max="7392" width="13.7109375" style="3" customWidth="1"/>
    <col min="7393" max="7393" width="11.28515625" style="3" customWidth="1"/>
    <col min="7394" max="7394" width="12.5703125" style="3" customWidth="1"/>
    <col min="7395" max="7395" width="12.42578125" style="3" customWidth="1"/>
    <col min="7396" max="7396" width="12.5703125" style="3" customWidth="1"/>
    <col min="7397" max="7397" width="12.140625" style="3" customWidth="1"/>
    <col min="7398" max="7424" width="9.140625" style="3"/>
    <col min="7425" max="7425" width="5.85546875" style="3" customWidth="1"/>
    <col min="7426" max="7426" width="47.7109375" style="3" customWidth="1"/>
    <col min="7427" max="7427" width="10.42578125" style="3" customWidth="1"/>
    <col min="7428" max="7428" width="23.85546875" style="3" customWidth="1"/>
    <col min="7429" max="7429" width="13.28515625" style="3" customWidth="1"/>
    <col min="7430" max="7430" width="12.140625" style="3" customWidth="1"/>
    <col min="7431" max="7431" width="9.85546875" style="3" customWidth="1"/>
    <col min="7432" max="7432" width="10.42578125" style="3" customWidth="1"/>
    <col min="7433" max="7433" width="13.140625" style="3" customWidth="1"/>
    <col min="7434" max="7639" width="9.140625" style="3"/>
    <col min="7640" max="7640" width="3.85546875" style="3" customWidth="1"/>
    <col min="7641" max="7641" width="33.42578125" style="3" customWidth="1"/>
    <col min="7642" max="7642" width="12.85546875" style="3" customWidth="1"/>
    <col min="7643" max="7643" width="11.5703125" style="3" customWidth="1"/>
    <col min="7644" max="7644" width="13" style="3" customWidth="1"/>
    <col min="7645" max="7645" width="13.42578125" style="3" customWidth="1"/>
    <col min="7646" max="7646" width="11.5703125" style="3" customWidth="1"/>
    <col min="7647" max="7647" width="11.28515625" style="3" customWidth="1"/>
    <col min="7648" max="7648" width="13.7109375" style="3" customWidth="1"/>
    <col min="7649" max="7649" width="11.28515625" style="3" customWidth="1"/>
    <col min="7650" max="7650" width="12.5703125" style="3" customWidth="1"/>
    <col min="7651" max="7651" width="12.42578125" style="3" customWidth="1"/>
    <col min="7652" max="7652" width="12.5703125" style="3" customWidth="1"/>
    <col min="7653" max="7653" width="12.140625" style="3" customWidth="1"/>
    <col min="7654" max="7680" width="9.140625" style="3"/>
    <col min="7681" max="7681" width="5.85546875" style="3" customWidth="1"/>
    <col min="7682" max="7682" width="47.7109375" style="3" customWidth="1"/>
    <col min="7683" max="7683" width="10.42578125" style="3" customWidth="1"/>
    <col min="7684" max="7684" width="23.85546875" style="3" customWidth="1"/>
    <col min="7685" max="7685" width="13.28515625" style="3" customWidth="1"/>
    <col min="7686" max="7686" width="12.140625" style="3" customWidth="1"/>
    <col min="7687" max="7687" width="9.85546875" style="3" customWidth="1"/>
    <col min="7688" max="7688" width="10.42578125" style="3" customWidth="1"/>
    <col min="7689" max="7689" width="13.140625" style="3" customWidth="1"/>
    <col min="7690" max="7895" width="9.140625" style="3"/>
    <col min="7896" max="7896" width="3.85546875" style="3" customWidth="1"/>
    <col min="7897" max="7897" width="33.42578125" style="3" customWidth="1"/>
    <col min="7898" max="7898" width="12.85546875" style="3" customWidth="1"/>
    <col min="7899" max="7899" width="11.5703125" style="3" customWidth="1"/>
    <col min="7900" max="7900" width="13" style="3" customWidth="1"/>
    <col min="7901" max="7901" width="13.42578125" style="3" customWidth="1"/>
    <col min="7902" max="7902" width="11.5703125" style="3" customWidth="1"/>
    <col min="7903" max="7903" width="11.28515625" style="3" customWidth="1"/>
    <col min="7904" max="7904" width="13.7109375" style="3" customWidth="1"/>
    <col min="7905" max="7905" width="11.28515625" style="3" customWidth="1"/>
    <col min="7906" max="7906" width="12.5703125" style="3" customWidth="1"/>
    <col min="7907" max="7907" width="12.42578125" style="3" customWidth="1"/>
    <col min="7908" max="7908" width="12.5703125" style="3" customWidth="1"/>
    <col min="7909" max="7909" width="12.140625" style="3" customWidth="1"/>
    <col min="7910" max="7936" width="9.140625" style="3"/>
    <col min="7937" max="7937" width="5.85546875" style="3" customWidth="1"/>
    <col min="7938" max="7938" width="47.7109375" style="3" customWidth="1"/>
    <col min="7939" max="7939" width="10.42578125" style="3" customWidth="1"/>
    <col min="7940" max="7940" width="23.85546875" style="3" customWidth="1"/>
    <col min="7941" max="7941" width="13.28515625" style="3" customWidth="1"/>
    <col min="7942" max="7942" width="12.140625" style="3" customWidth="1"/>
    <col min="7943" max="7943" width="9.85546875" style="3" customWidth="1"/>
    <col min="7944" max="7944" width="10.42578125" style="3" customWidth="1"/>
    <col min="7945" max="7945" width="13.140625" style="3" customWidth="1"/>
    <col min="7946" max="8151" width="9.140625" style="3"/>
    <col min="8152" max="8152" width="3.85546875" style="3" customWidth="1"/>
    <col min="8153" max="8153" width="33.42578125" style="3" customWidth="1"/>
    <col min="8154" max="8154" width="12.85546875" style="3" customWidth="1"/>
    <col min="8155" max="8155" width="11.5703125" style="3" customWidth="1"/>
    <col min="8156" max="8156" width="13" style="3" customWidth="1"/>
    <col min="8157" max="8157" width="13.42578125" style="3" customWidth="1"/>
    <col min="8158" max="8158" width="11.5703125" style="3" customWidth="1"/>
    <col min="8159" max="8159" width="11.28515625" style="3" customWidth="1"/>
    <col min="8160" max="8160" width="13.7109375" style="3" customWidth="1"/>
    <col min="8161" max="8161" width="11.28515625" style="3" customWidth="1"/>
    <col min="8162" max="8162" width="12.5703125" style="3" customWidth="1"/>
    <col min="8163" max="8163" width="12.42578125" style="3" customWidth="1"/>
    <col min="8164" max="8164" width="12.5703125" style="3" customWidth="1"/>
    <col min="8165" max="8165" width="12.140625" style="3" customWidth="1"/>
    <col min="8166" max="8192" width="9.140625" style="3"/>
    <col min="8193" max="8193" width="5.85546875" style="3" customWidth="1"/>
    <col min="8194" max="8194" width="47.7109375" style="3" customWidth="1"/>
    <col min="8195" max="8195" width="10.42578125" style="3" customWidth="1"/>
    <col min="8196" max="8196" width="23.85546875" style="3" customWidth="1"/>
    <col min="8197" max="8197" width="13.28515625" style="3" customWidth="1"/>
    <col min="8198" max="8198" width="12.140625" style="3" customWidth="1"/>
    <col min="8199" max="8199" width="9.85546875" style="3" customWidth="1"/>
    <col min="8200" max="8200" width="10.42578125" style="3" customWidth="1"/>
    <col min="8201" max="8201" width="13.140625" style="3" customWidth="1"/>
    <col min="8202" max="8407" width="9.140625" style="3"/>
    <col min="8408" max="8408" width="3.85546875" style="3" customWidth="1"/>
    <col min="8409" max="8409" width="33.42578125" style="3" customWidth="1"/>
    <col min="8410" max="8410" width="12.85546875" style="3" customWidth="1"/>
    <col min="8411" max="8411" width="11.5703125" style="3" customWidth="1"/>
    <col min="8412" max="8412" width="13" style="3" customWidth="1"/>
    <col min="8413" max="8413" width="13.42578125" style="3" customWidth="1"/>
    <col min="8414" max="8414" width="11.5703125" style="3" customWidth="1"/>
    <col min="8415" max="8415" width="11.28515625" style="3" customWidth="1"/>
    <col min="8416" max="8416" width="13.7109375" style="3" customWidth="1"/>
    <col min="8417" max="8417" width="11.28515625" style="3" customWidth="1"/>
    <col min="8418" max="8418" width="12.5703125" style="3" customWidth="1"/>
    <col min="8419" max="8419" width="12.42578125" style="3" customWidth="1"/>
    <col min="8420" max="8420" width="12.5703125" style="3" customWidth="1"/>
    <col min="8421" max="8421" width="12.140625" style="3" customWidth="1"/>
    <col min="8422" max="8448" width="9.140625" style="3"/>
    <col min="8449" max="8449" width="5.85546875" style="3" customWidth="1"/>
    <col min="8450" max="8450" width="47.7109375" style="3" customWidth="1"/>
    <col min="8451" max="8451" width="10.42578125" style="3" customWidth="1"/>
    <col min="8452" max="8452" width="23.85546875" style="3" customWidth="1"/>
    <col min="8453" max="8453" width="13.28515625" style="3" customWidth="1"/>
    <col min="8454" max="8454" width="12.140625" style="3" customWidth="1"/>
    <col min="8455" max="8455" width="9.85546875" style="3" customWidth="1"/>
    <col min="8456" max="8456" width="10.42578125" style="3" customWidth="1"/>
    <col min="8457" max="8457" width="13.140625" style="3" customWidth="1"/>
    <col min="8458" max="8663" width="9.140625" style="3"/>
    <col min="8664" max="8664" width="3.85546875" style="3" customWidth="1"/>
    <col min="8665" max="8665" width="33.42578125" style="3" customWidth="1"/>
    <col min="8666" max="8666" width="12.85546875" style="3" customWidth="1"/>
    <col min="8667" max="8667" width="11.5703125" style="3" customWidth="1"/>
    <col min="8668" max="8668" width="13" style="3" customWidth="1"/>
    <col min="8669" max="8669" width="13.42578125" style="3" customWidth="1"/>
    <col min="8670" max="8670" width="11.5703125" style="3" customWidth="1"/>
    <col min="8671" max="8671" width="11.28515625" style="3" customWidth="1"/>
    <col min="8672" max="8672" width="13.7109375" style="3" customWidth="1"/>
    <col min="8673" max="8673" width="11.28515625" style="3" customWidth="1"/>
    <col min="8674" max="8674" width="12.5703125" style="3" customWidth="1"/>
    <col min="8675" max="8675" width="12.42578125" style="3" customWidth="1"/>
    <col min="8676" max="8676" width="12.5703125" style="3" customWidth="1"/>
    <col min="8677" max="8677" width="12.140625" style="3" customWidth="1"/>
    <col min="8678" max="8704" width="9.140625" style="3"/>
    <col min="8705" max="8705" width="5.85546875" style="3" customWidth="1"/>
    <col min="8706" max="8706" width="47.7109375" style="3" customWidth="1"/>
    <col min="8707" max="8707" width="10.42578125" style="3" customWidth="1"/>
    <col min="8708" max="8708" width="23.85546875" style="3" customWidth="1"/>
    <col min="8709" max="8709" width="13.28515625" style="3" customWidth="1"/>
    <col min="8710" max="8710" width="12.140625" style="3" customWidth="1"/>
    <col min="8711" max="8711" width="9.85546875" style="3" customWidth="1"/>
    <col min="8712" max="8712" width="10.42578125" style="3" customWidth="1"/>
    <col min="8713" max="8713" width="13.140625" style="3" customWidth="1"/>
    <col min="8714" max="8919" width="9.140625" style="3"/>
    <col min="8920" max="8920" width="3.85546875" style="3" customWidth="1"/>
    <col min="8921" max="8921" width="33.42578125" style="3" customWidth="1"/>
    <col min="8922" max="8922" width="12.85546875" style="3" customWidth="1"/>
    <col min="8923" max="8923" width="11.5703125" style="3" customWidth="1"/>
    <col min="8924" max="8924" width="13" style="3" customWidth="1"/>
    <col min="8925" max="8925" width="13.42578125" style="3" customWidth="1"/>
    <col min="8926" max="8926" width="11.5703125" style="3" customWidth="1"/>
    <col min="8927" max="8927" width="11.28515625" style="3" customWidth="1"/>
    <col min="8928" max="8928" width="13.7109375" style="3" customWidth="1"/>
    <col min="8929" max="8929" width="11.28515625" style="3" customWidth="1"/>
    <col min="8930" max="8930" width="12.5703125" style="3" customWidth="1"/>
    <col min="8931" max="8931" width="12.42578125" style="3" customWidth="1"/>
    <col min="8932" max="8932" width="12.5703125" style="3" customWidth="1"/>
    <col min="8933" max="8933" width="12.140625" style="3" customWidth="1"/>
    <col min="8934" max="8960" width="9.140625" style="3"/>
    <col min="8961" max="8961" width="5.85546875" style="3" customWidth="1"/>
    <col min="8962" max="8962" width="47.7109375" style="3" customWidth="1"/>
    <col min="8963" max="8963" width="10.42578125" style="3" customWidth="1"/>
    <col min="8964" max="8964" width="23.85546875" style="3" customWidth="1"/>
    <col min="8965" max="8965" width="13.28515625" style="3" customWidth="1"/>
    <col min="8966" max="8966" width="12.140625" style="3" customWidth="1"/>
    <col min="8967" max="8967" width="9.85546875" style="3" customWidth="1"/>
    <col min="8968" max="8968" width="10.42578125" style="3" customWidth="1"/>
    <col min="8969" max="8969" width="13.140625" style="3" customWidth="1"/>
    <col min="8970" max="9175" width="9.140625" style="3"/>
    <col min="9176" max="9176" width="3.85546875" style="3" customWidth="1"/>
    <col min="9177" max="9177" width="33.42578125" style="3" customWidth="1"/>
    <col min="9178" max="9178" width="12.85546875" style="3" customWidth="1"/>
    <col min="9179" max="9179" width="11.5703125" style="3" customWidth="1"/>
    <col min="9180" max="9180" width="13" style="3" customWidth="1"/>
    <col min="9181" max="9181" width="13.42578125" style="3" customWidth="1"/>
    <col min="9182" max="9182" width="11.5703125" style="3" customWidth="1"/>
    <col min="9183" max="9183" width="11.28515625" style="3" customWidth="1"/>
    <col min="9184" max="9184" width="13.7109375" style="3" customWidth="1"/>
    <col min="9185" max="9185" width="11.28515625" style="3" customWidth="1"/>
    <col min="9186" max="9186" width="12.5703125" style="3" customWidth="1"/>
    <col min="9187" max="9187" width="12.42578125" style="3" customWidth="1"/>
    <col min="9188" max="9188" width="12.5703125" style="3" customWidth="1"/>
    <col min="9189" max="9189" width="12.140625" style="3" customWidth="1"/>
    <col min="9190" max="9216" width="9.140625" style="3"/>
    <col min="9217" max="9217" width="5.85546875" style="3" customWidth="1"/>
    <col min="9218" max="9218" width="47.7109375" style="3" customWidth="1"/>
    <col min="9219" max="9219" width="10.42578125" style="3" customWidth="1"/>
    <col min="9220" max="9220" width="23.85546875" style="3" customWidth="1"/>
    <col min="9221" max="9221" width="13.28515625" style="3" customWidth="1"/>
    <col min="9222" max="9222" width="12.140625" style="3" customWidth="1"/>
    <col min="9223" max="9223" width="9.85546875" style="3" customWidth="1"/>
    <col min="9224" max="9224" width="10.42578125" style="3" customWidth="1"/>
    <col min="9225" max="9225" width="13.140625" style="3" customWidth="1"/>
    <col min="9226" max="9431" width="9.140625" style="3"/>
    <col min="9432" max="9432" width="3.85546875" style="3" customWidth="1"/>
    <col min="9433" max="9433" width="33.42578125" style="3" customWidth="1"/>
    <col min="9434" max="9434" width="12.85546875" style="3" customWidth="1"/>
    <col min="9435" max="9435" width="11.5703125" style="3" customWidth="1"/>
    <col min="9436" max="9436" width="13" style="3" customWidth="1"/>
    <col min="9437" max="9437" width="13.42578125" style="3" customWidth="1"/>
    <col min="9438" max="9438" width="11.5703125" style="3" customWidth="1"/>
    <col min="9439" max="9439" width="11.28515625" style="3" customWidth="1"/>
    <col min="9440" max="9440" width="13.7109375" style="3" customWidth="1"/>
    <col min="9441" max="9441" width="11.28515625" style="3" customWidth="1"/>
    <col min="9442" max="9442" width="12.5703125" style="3" customWidth="1"/>
    <col min="9443" max="9443" width="12.42578125" style="3" customWidth="1"/>
    <col min="9444" max="9444" width="12.5703125" style="3" customWidth="1"/>
    <col min="9445" max="9445" width="12.140625" style="3" customWidth="1"/>
    <col min="9446" max="9472" width="9.140625" style="3"/>
    <col min="9473" max="9473" width="5.85546875" style="3" customWidth="1"/>
    <col min="9474" max="9474" width="47.7109375" style="3" customWidth="1"/>
    <col min="9475" max="9475" width="10.42578125" style="3" customWidth="1"/>
    <col min="9476" max="9476" width="23.85546875" style="3" customWidth="1"/>
    <col min="9477" max="9477" width="13.28515625" style="3" customWidth="1"/>
    <col min="9478" max="9478" width="12.140625" style="3" customWidth="1"/>
    <col min="9479" max="9479" width="9.85546875" style="3" customWidth="1"/>
    <col min="9480" max="9480" width="10.42578125" style="3" customWidth="1"/>
    <col min="9481" max="9481" width="13.140625" style="3" customWidth="1"/>
    <col min="9482" max="9687" width="9.140625" style="3"/>
    <col min="9688" max="9688" width="3.85546875" style="3" customWidth="1"/>
    <col min="9689" max="9689" width="33.42578125" style="3" customWidth="1"/>
    <col min="9690" max="9690" width="12.85546875" style="3" customWidth="1"/>
    <col min="9691" max="9691" width="11.5703125" style="3" customWidth="1"/>
    <col min="9692" max="9692" width="13" style="3" customWidth="1"/>
    <col min="9693" max="9693" width="13.42578125" style="3" customWidth="1"/>
    <col min="9694" max="9694" width="11.5703125" style="3" customWidth="1"/>
    <col min="9695" max="9695" width="11.28515625" style="3" customWidth="1"/>
    <col min="9696" max="9696" width="13.7109375" style="3" customWidth="1"/>
    <col min="9697" max="9697" width="11.28515625" style="3" customWidth="1"/>
    <col min="9698" max="9698" width="12.5703125" style="3" customWidth="1"/>
    <col min="9699" max="9699" width="12.42578125" style="3" customWidth="1"/>
    <col min="9700" max="9700" width="12.5703125" style="3" customWidth="1"/>
    <col min="9701" max="9701" width="12.140625" style="3" customWidth="1"/>
    <col min="9702" max="9728" width="9.140625" style="3"/>
    <col min="9729" max="9729" width="5.85546875" style="3" customWidth="1"/>
    <col min="9730" max="9730" width="47.7109375" style="3" customWidth="1"/>
    <col min="9731" max="9731" width="10.42578125" style="3" customWidth="1"/>
    <col min="9732" max="9732" width="23.85546875" style="3" customWidth="1"/>
    <col min="9733" max="9733" width="13.28515625" style="3" customWidth="1"/>
    <col min="9734" max="9734" width="12.140625" style="3" customWidth="1"/>
    <col min="9735" max="9735" width="9.85546875" style="3" customWidth="1"/>
    <col min="9736" max="9736" width="10.42578125" style="3" customWidth="1"/>
    <col min="9737" max="9737" width="13.140625" style="3" customWidth="1"/>
    <col min="9738" max="9943" width="9.140625" style="3"/>
    <col min="9944" max="9944" width="3.85546875" style="3" customWidth="1"/>
    <col min="9945" max="9945" width="33.42578125" style="3" customWidth="1"/>
    <col min="9946" max="9946" width="12.85546875" style="3" customWidth="1"/>
    <col min="9947" max="9947" width="11.5703125" style="3" customWidth="1"/>
    <col min="9948" max="9948" width="13" style="3" customWidth="1"/>
    <col min="9949" max="9949" width="13.42578125" style="3" customWidth="1"/>
    <col min="9950" max="9950" width="11.5703125" style="3" customWidth="1"/>
    <col min="9951" max="9951" width="11.28515625" style="3" customWidth="1"/>
    <col min="9952" max="9952" width="13.7109375" style="3" customWidth="1"/>
    <col min="9953" max="9953" width="11.28515625" style="3" customWidth="1"/>
    <col min="9954" max="9954" width="12.5703125" style="3" customWidth="1"/>
    <col min="9955" max="9955" width="12.42578125" style="3" customWidth="1"/>
    <col min="9956" max="9956" width="12.5703125" style="3" customWidth="1"/>
    <col min="9957" max="9957" width="12.140625" style="3" customWidth="1"/>
    <col min="9958" max="9984" width="9.140625" style="3"/>
    <col min="9985" max="9985" width="5.85546875" style="3" customWidth="1"/>
    <col min="9986" max="9986" width="47.7109375" style="3" customWidth="1"/>
    <col min="9987" max="9987" width="10.42578125" style="3" customWidth="1"/>
    <col min="9988" max="9988" width="23.85546875" style="3" customWidth="1"/>
    <col min="9989" max="9989" width="13.28515625" style="3" customWidth="1"/>
    <col min="9990" max="9990" width="12.140625" style="3" customWidth="1"/>
    <col min="9991" max="9991" width="9.85546875" style="3" customWidth="1"/>
    <col min="9992" max="9992" width="10.42578125" style="3" customWidth="1"/>
    <col min="9993" max="9993" width="13.140625" style="3" customWidth="1"/>
    <col min="9994" max="10199" width="9.140625" style="3"/>
    <col min="10200" max="10200" width="3.85546875" style="3" customWidth="1"/>
    <col min="10201" max="10201" width="33.42578125" style="3" customWidth="1"/>
    <col min="10202" max="10202" width="12.85546875" style="3" customWidth="1"/>
    <col min="10203" max="10203" width="11.5703125" style="3" customWidth="1"/>
    <col min="10204" max="10204" width="13" style="3" customWidth="1"/>
    <col min="10205" max="10205" width="13.42578125" style="3" customWidth="1"/>
    <col min="10206" max="10206" width="11.5703125" style="3" customWidth="1"/>
    <col min="10207" max="10207" width="11.28515625" style="3" customWidth="1"/>
    <col min="10208" max="10208" width="13.7109375" style="3" customWidth="1"/>
    <col min="10209" max="10209" width="11.28515625" style="3" customWidth="1"/>
    <col min="10210" max="10210" width="12.5703125" style="3" customWidth="1"/>
    <col min="10211" max="10211" width="12.42578125" style="3" customWidth="1"/>
    <col min="10212" max="10212" width="12.5703125" style="3" customWidth="1"/>
    <col min="10213" max="10213" width="12.140625" style="3" customWidth="1"/>
    <col min="10214" max="10240" width="9.140625" style="3"/>
    <col min="10241" max="10241" width="5.85546875" style="3" customWidth="1"/>
    <col min="10242" max="10242" width="47.7109375" style="3" customWidth="1"/>
    <col min="10243" max="10243" width="10.42578125" style="3" customWidth="1"/>
    <col min="10244" max="10244" width="23.85546875" style="3" customWidth="1"/>
    <col min="10245" max="10245" width="13.28515625" style="3" customWidth="1"/>
    <col min="10246" max="10246" width="12.140625" style="3" customWidth="1"/>
    <col min="10247" max="10247" width="9.85546875" style="3" customWidth="1"/>
    <col min="10248" max="10248" width="10.42578125" style="3" customWidth="1"/>
    <col min="10249" max="10249" width="13.140625" style="3" customWidth="1"/>
    <col min="10250" max="10455" width="9.140625" style="3"/>
    <col min="10456" max="10456" width="3.85546875" style="3" customWidth="1"/>
    <col min="10457" max="10457" width="33.42578125" style="3" customWidth="1"/>
    <col min="10458" max="10458" width="12.85546875" style="3" customWidth="1"/>
    <col min="10459" max="10459" width="11.5703125" style="3" customWidth="1"/>
    <col min="10460" max="10460" width="13" style="3" customWidth="1"/>
    <col min="10461" max="10461" width="13.42578125" style="3" customWidth="1"/>
    <col min="10462" max="10462" width="11.5703125" style="3" customWidth="1"/>
    <col min="10463" max="10463" width="11.28515625" style="3" customWidth="1"/>
    <col min="10464" max="10464" width="13.7109375" style="3" customWidth="1"/>
    <col min="10465" max="10465" width="11.28515625" style="3" customWidth="1"/>
    <col min="10466" max="10466" width="12.5703125" style="3" customWidth="1"/>
    <col min="10467" max="10467" width="12.42578125" style="3" customWidth="1"/>
    <col min="10468" max="10468" width="12.5703125" style="3" customWidth="1"/>
    <col min="10469" max="10469" width="12.140625" style="3" customWidth="1"/>
    <col min="10470" max="10496" width="9.140625" style="3"/>
    <col min="10497" max="10497" width="5.85546875" style="3" customWidth="1"/>
    <col min="10498" max="10498" width="47.7109375" style="3" customWidth="1"/>
    <col min="10499" max="10499" width="10.42578125" style="3" customWidth="1"/>
    <col min="10500" max="10500" width="23.85546875" style="3" customWidth="1"/>
    <col min="10501" max="10501" width="13.28515625" style="3" customWidth="1"/>
    <col min="10502" max="10502" width="12.140625" style="3" customWidth="1"/>
    <col min="10503" max="10503" width="9.85546875" style="3" customWidth="1"/>
    <col min="10504" max="10504" width="10.42578125" style="3" customWidth="1"/>
    <col min="10505" max="10505" width="13.140625" style="3" customWidth="1"/>
    <col min="10506" max="10711" width="9.140625" style="3"/>
    <col min="10712" max="10712" width="3.85546875" style="3" customWidth="1"/>
    <col min="10713" max="10713" width="33.42578125" style="3" customWidth="1"/>
    <col min="10714" max="10714" width="12.85546875" style="3" customWidth="1"/>
    <col min="10715" max="10715" width="11.5703125" style="3" customWidth="1"/>
    <col min="10716" max="10716" width="13" style="3" customWidth="1"/>
    <col min="10717" max="10717" width="13.42578125" style="3" customWidth="1"/>
    <col min="10718" max="10718" width="11.5703125" style="3" customWidth="1"/>
    <col min="10719" max="10719" width="11.28515625" style="3" customWidth="1"/>
    <col min="10720" max="10720" width="13.7109375" style="3" customWidth="1"/>
    <col min="10721" max="10721" width="11.28515625" style="3" customWidth="1"/>
    <col min="10722" max="10722" width="12.5703125" style="3" customWidth="1"/>
    <col min="10723" max="10723" width="12.42578125" style="3" customWidth="1"/>
    <col min="10724" max="10724" width="12.5703125" style="3" customWidth="1"/>
    <col min="10725" max="10725" width="12.140625" style="3" customWidth="1"/>
    <col min="10726" max="10752" width="9.140625" style="3"/>
    <col min="10753" max="10753" width="5.85546875" style="3" customWidth="1"/>
    <col min="10754" max="10754" width="47.7109375" style="3" customWidth="1"/>
    <col min="10755" max="10755" width="10.42578125" style="3" customWidth="1"/>
    <col min="10756" max="10756" width="23.85546875" style="3" customWidth="1"/>
    <col min="10757" max="10757" width="13.28515625" style="3" customWidth="1"/>
    <col min="10758" max="10758" width="12.140625" style="3" customWidth="1"/>
    <col min="10759" max="10759" width="9.85546875" style="3" customWidth="1"/>
    <col min="10760" max="10760" width="10.42578125" style="3" customWidth="1"/>
    <col min="10761" max="10761" width="13.140625" style="3" customWidth="1"/>
    <col min="10762" max="10967" width="9.140625" style="3"/>
    <col min="10968" max="10968" width="3.85546875" style="3" customWidth="1"/>
    <col min="10969" max="10969" width="33.42578125" style="3" customWidth="1"/>
    <col min="10970" max="10970" width="12.85546875" style="3" customWidth="1"/>
    <col min="10971" max="10971" width="11.5703125" style="3" customWidth="1"/>
    <col min="10972" max="10972" width="13" style="3" customWidth="1"/>
    <col min="10973" max="10973" width="13.42578125" style="3" customWidth="1"/>
    <col min="10974" max="10974" width="11.5703125" style="3" customWidth="1"/>
    <col min="10975" max="10975" width="11.28515625" style="3" customWidth="1"/>
    <col min="10976" max="10976" width="13.7109375" style="3" customWidth="1"/>
    <col min="10977" max="10977" width="11.28515625" style="3" customWidth="1"/>
    <col min="10978" max="10978" width="12.5703125" style="3" customWidth="1"/>
    <col min="10979" max="10979" width="12.42578125" style="3" customWidth="1"/>
    <col min="10980" max="10980" width="12.5703125" style="3" customWidth="1"/>
    <col min="10981" max="10981" width="12.140625" style="3" customWidth="1"/>
    <col min="10982" max="11008" width="9.140625" style="3"/>
    <col min="11009" max="11009" width="5.85546875" style="3" customWidth="1"/>
    <col min="11010" max="11010" width="47.7109375" style="3" customWidth="1"/>
    <col min="11011" max="11011" width="10.42578125" style="3" customWidth="1"/>
    <col min="11012" max="11012" width="23.85546875" style="3" customWidth="1"/>
    <col min="11013" max="11013" width="13.28515625" style="3" customWidth="1"/>
    <col min="11014" max="11014" width="12.140625" style="3" customWidth="1"/>
    <col min="11015" max="11015" width="9.85546875" style="3" customWidth="1"/>
    <col min="11016" max="11016" width="10.42578125" style="3" customWidth="1"/>
    <col min="11017" max="11017" width="13.140625" style="3" customWidth="1"/>
    <col min="11018" max="11223" width="9.140625" style="3"/>
    <col min="11224" max="11224" width="3.85546875" style="3" customWidth="1"/>
    <col min="11225" max="11225" width="33.42578125" style="3" customWidth="1"/>
    <col min="11226" max="11226" width="12.85546875" style="3" customWidth="1"/>
    <col min="11227" max="11227" width="11.5703125" style="3" customWidth="1"/>
    <col min="11228" max="11228" width="13" style="3" customWidth="1"/>
    <col min="11229" max="11229" width="13.42578125" style="3" customWidth="1"/>
    <col min="11230" max="11230" width="11.5703125" style="3" customWidth="1"/>
    <col min="11231" max="11231" width="11.28515625" style="3" customWidth="1"/>
    <col min="11232" max="11232" width="13.7109375" style="3" customWidth="1"/>
    <col min="11233" max="11233" width="11.28515625" style="3" customWidth="1"/>
    <col min="11234" max="11234" width="12.5703125" style="3" customWidth="1"/>
    <col min="11235" max="11235" width="12.42578125" style="3" customWidth="1"/>
    <col min="11236" max="11236" width="12.5703125" style="3" customWidth="1"/>
    <col min="11237" max="11237" width="12.140625" style="3" customWidth="1"/>
    <col min="11238" max="11264" width="9.140625" style="3"/>
    <col min="11265" max="11265" width="5.85546875" style="3" customWidth="1"/>
    <col min="11266" max="11266" width="47.7109375" style="3" customWidth="1"/>
    <col min="11267" max="11267" width="10.42578125" style="3" customWidth="1"/>
    <col min="11268" max="11268" width="23.85546875" style="3" customWidth="1"/>
    <col min="11269" max="11269" width="13.28515625" style="3" customWidth="1"/>
    <col min="11270" max="11270" width="12.140625" style="3" customWidth="1"/>
    <col min="11271" max="11271" width="9.85546875" style="3" customWidth="1"/>
    <col min="11272" max="11272" width="10.42578125" style="3" customWidth="1"/>
    <col min="11273" max="11273" width="13.140625" style="3" customWidth="1"/>
    <col min="11274" max="11479" width="9.140625" style="3"/>
    <col min="11480" max="11480" width="3.85546875" style="3" customWidth="1"/>
    <col min="11481" max="11481" width="33.42578125" style="3" customWidth="1"/>
    <col min="11482" max="11482" width="12.85546875" style="3" customWidth="1"/>
    <col min="11483" max="11483" width="11.5703125" style="3" customWidth="1"/>
    <col min="11484" max="11484" width="13" style="3" customWidth="1"/>
    <col min="11485" max="11485" width="13.42578125" style="3" customWidth="1"/>
    <col min="11486" max="11486" width="11.5703125" style="3" customWidth="1"/>
    <col min="11487" max="11487" width="11.28515625" style="3" customWidth="1"/>
    <col min="11488" max="11488" width="13.7109375" style="3" customWidth="1"/>
    <col min="11489" max="11489" width="11.28515625" style="3" customWidth="1"/>
    <col min="11490" max="11490" width="12.5703125" style="3" customWidth="1"/>
    <col min="11491" max="11491" width="12.42578125" style="3" customWidth="1"/>
    <col min="11492" max="11492" width="12.5703125" style="3" customWidth="1"/>
    <col min="11493" max="11493" width="12.140625" style="3" customWidth="1"/>
    <col min="11494" max="11520" width="9.140625" style="3"/>
    <col min="11521" max="11521" width="5.85546875" style="3" customWidth="1"/>
    <col min="11522" max="11522" width="47.7109375" style="3" customWidth="1"/>
    <col min="11523" max="11523" width="10.42578125" style="3" customWidth="1"/>
    <col min="11524" max="11524" width="23.85546875" style="3" customWidth="1"/>
    <col min="11525" max="11525" width="13.28515625" style="3" customWidth="1"/>
    <col min="11526" max="11526" width="12.140625" style="3" customWidth="1"/>
    <col min="11527" max="11527" width="9.85546875" style="3" customWidth="1"/>
    <col min="11528" max="11528" width="10.42578125" style="3" customWidth="1"/>
    <col min="11529" max="11529" width="13.140625" style="3" customWidth="1"/>
    <col min="11530" max="11735" width="9.140625" style="3"/>
    <col min="11736" max="11736" width="3.85546875" style="3" customWidth="1"/>
    <col min="11737" max="11737" width="33.42578125" style="3" customWidth="1"/>
    <col min="11738" max="11738" width="12.85546875" style="3" customWidth="1"/>
    <col min="11739" max="11739" width="11.5703125" style="3" customWidth="1"/>
    <col min="11740" max="11740" width="13" style="3" customWidth="1"/>
    <col min="11741" max="11741" width="13.42578125" style="3" customWidth="1"/>
    <col min="11742" max="11742" width="11.5703125" style="3" customWidth="1"/>
    <col min="11743" max="11743" width="11.28515625" style="3" customWidth="1"/>
    <col min="11744" max="11744" width="13.7109375" style="3" customWidth="1"/>
    <col min="11745" max="11745" width="11.28515625" style="3" customWidth="1"/>
    <col min="11746" max="11746" width="12.5703125" style="3" customWidth="1"/>
    <col min="11747" max="11747" width="12.42578125" style="3" customWidth="1"/>
    <col min="11748" max="11748" width="12.5703125" style="3" customWidth="1"/>
    <col min="11749" max="11749" width="12.140625" style="3" customWidth="1"/>
    <col min="11750" max="11776" width="9.140625" style="3"/>
    <col min="11777" max="11777" width="5.85546875" style="3" customWidth="1"/>
    <col min="11778" max="11778" width="47.7109375" style="3" customWidth="1"/>
    <col min="11779" max="11779" width="10.42578125" style="3" customWidth="1"/>
    <col min="11780" max="11780" width="23.85546875" style="3" customWidth="1"/>
    <col min="11781" max="11781" width="13.28515625" style="3" customWidth="1"/>
    <col min="11782" max="11782" width="12.140625" style="3" customWidth="1"/>
    <col min="11783" max="11783" width="9.85546875" style="3" customWidth="1"/>
    <col min="11784" max="11784" width="10.42578125" style="3" customWidth="1"/>
    <col min="11785" max="11785" width="13.140625" style="3" customWidth="1"/>
    <col min="11786" max="11991" width="9.140625" style="3"/>
    <col min="11992" max="11992" width="3.85546875" style="3" customWidth="1"/>
    <col min="11993" max="11993" width="33.42578125" style="3" customWidth="1"/>
    <col min="11994" max="11994" width="12.85546875" style="3" customWidth="1"/>
    <col min="11995" max="11995" width="11.5703125" style="3" customWidth="1"/>
    <col min="11996" max="11996" width="13" style="3" customWidth="1"/>
    <col min="11997" max="11997" width="13.42578125" style="3" customWidth="1"/>
    <col min="11998" max="11998" width="11.5703125" style="3" customWidth="1"/>
    <col min="11999" max="11999" width="11.28515625" style="3" customWidth="1"/>
    <col min="12000" max="12000" width="13.7109375" style="3" customWidth="1"/>
    <col min="12001" max="12001" width="11.28515625" style="3" customWidth="1"/>
    <col min="12002" max="12002" width="12.5703125" style="3" customWidth="1"/>
    <col min="12003" max="12003" width="12.42578125" style="3" customWidth="1"/>
    <col min="12004" max="12004" width="12.5703125" style="3" customWidth="1"/>
    <col min="12005" max="12005" width="12.140625" style="3" customWidth="1"/>
    <col min="12006" max="12032" width="9.140625" style="3"/>
    <col min="12033" max="12033" width="5.85546875" style="3" customWidth="1"/>
    <col min="12034" max="12034" width="47.7109375" style="3" customWidth="1"/>
    <col min="12035" max="12035" width="10.42578125" style="3" customWidth="1"/>
    <col min="12036" max="12036" width="23.85546875" style="3" customWidth="1"/>
    <col min="12037" max="12037" width="13.28515625" style="3" customWidth="1"/>
    <col min="12038" max="12038" width="12.140625" style="3" customWidth="1"/>
    <col min="12039" max="12039" width="9.85546875" style="3" customWidth="1"/>
    <col min="12040" max="12040" width="10.42578125" style="3" customWidth="1"/>
    <col min="12041" max="12041" width="13.140625" style="3" customWidth="1"/>
    <col min="12042" max="12247" width="9.140625" style="3"/>
    <col min="12248" max="12248" width="3.85546875" style="3" customWidth="1"/>
    <col min="12249" max="12249" width="33.42578125" style="3" customWidth="1"/>
    <col min="12250" max="12250" width="12.85546875" style="3" customWidth="1"/>
    <col min="12251" max="12251" width="11.5703125" style="3" customWidth="1"/>
    <col min="12252" max="12252" width="13" style="3" customWidth="1"/>
    <col min="12253" max="12253" width="13.42578125" style="3" customWidth="1"/>
    <col min="12254" max="12254" width="11.5703125" style="3" customWidth="1"/>
    <col min="12255" max="12255" width="11.28515625" style="3" customWidth="1"/>
    <col min="12256" max="12256" width="13.7109375" style="3" customWidth="1"/>
    <col min="12257" max="12257" width="11.28515625" style="3" customWidth="1"/>
    <col min="12258" max="12258" width="12.5703125" style="3" customWidth="1"/>
    <col min="12259" max="12259" width="12.42578125" style="3" customWidth="1"/>
    <col min="12260" max="12260" width="12.5703125" style="3" customWidth="1"/>
    <col min="12261" max="12261" width="12.140625" style="3" customWidth="1"/>
    <col min="12262" max="12288" width="9.140625" style="3"/>
    <col min="12289" max="12289" width="5.85546875" style="3" customWidth="1"/>
    <col min="12290" max="12290" width="47.7109375" style="3" customWidth="1"/>
    <col min="12291" max="12291" width="10.42578125" style="3" customWidth="1"/>
    <col min="12292" max="12292" width="23.85546875" style="3" customWidth="1"/>
    <col min="12293" max="12293" width="13.28515625" style="3" customWidth="1"/>
    <col min="12294" max="12294" width="12.140625" style="3" customWidth="1"/>
    <col min="12295" max="12295" width="9.85546875" style="3" customWidth="1"/>
    <col min="12296" max="12296" width="10.42578125" style="3" customWidth="1"/>
    <col min="12297" max="12297" width="13.140625" style="3" customWidth="1"/>
    <col min="12298" max="12503" width="9.140625" style="3"/>
    <col min="12504" max="12504" width="3.85546875" style="3" customWidth="1"/>
    <col min="12505" max="12505" width="33.42578125" style="3" customWidth="1"/>
    <col min="12506" max="12506" width="12.85546875" style="3" customWidth="1"/>
    <col min="12507" max="12507" width="11.5703125" style="3" customWidth="1"/>
    <col min="12508" max="12508" width="13" style="3" customWidth="1"/>
    <col min="12509" max="12509" width="13.42578125" style="3" customWidth="1"/>
    <col min="12510" max="12510" width="11.5703125" style="3" customWidth="1"/>
    <col min="12511" max="12511" width="11.28515625" style="3" customWidth="1"/>
    <col min="12512" max="12512" width="13.7109375" style="3" customWidth="1"/>
    <col min="12513" max="12513" width="11.28515625" style="3" customWidth="1"/>
    <col min="12514" max="12514" width="12.5703125" style="3" customWidth="1"/>
    <col min="12515" max="12515" width="12.42578125" style="3" customWidth="1"/>
    <col min="12516" max="12516" width="12.5703125" style="3" customWidth="1"/>
    <col min="12517" max="12517" width="12.140625" style="3" customWidth="1"/>
    <col min="12518" max="12544" width="9.140625" style="3"/>
    <col min="12545" max="12545" width="5.85546875" style="3" customWidth="1"/>
    <col min="12546" max="12546" width="47.7109375" style="3" customWidth="1"/>
    <col min="12547" max="12547" width="10.42578125" style="3" customWidth="1"/>
    <col min="12548" max="12548" width="23.85546875" style="3" customWidth="1"/>
    <col min="12549" max="12549" width="13.28515625" style="3" customWidth="1"/>
    <col min="12550" max="12550" width="12.140625" style="3" customWidth="1"/>
    <col min="12551" max="12551" width="9.85546875" style="3" customWidth="1"/>
    <col min="12552" max="12552" width="10.42578125" style="3" customWidth="1"/>
    <col min="12553" max="12553" width="13.140625" style="3" customWidth="1"/>
    <col min="12554" max="12759" width="9.140625" style="3"/>
    <col min="12760" max="12760" width="3.85546875" style="3" customWidth="1"/>
    <col min="12761" max="12761" width="33.42578125" style="3" customWidth="1"/>
    <col min="12762" max="12762" width="12.85546875" style="3" customWidth="1"/>
    <col min="12763" max="12763" width="11.5703125" style="3" customWidth="1"/>
    <col min="12764" max="12764" width="13" style="3" customWidth="1"/>
    <col min="12765" max="12765" width="13.42578125" style="3" customWidth="1"/>
    <col min="12766" max="12766" width="11.5703125" style="3" customWidth="1"/>
    <col min="12767" max="12767" width="11.28515625" style="3" customWidth="1"/>
    <col min="12768" max="12768" width="13.7109375" style="3" customWidth="1"/>
    <col min="12769" max="12769" width="11.28515625" style="3" customWidth="1"/>
    <col min="12770" max="12770" width="12.5703125" style="3" customWidth="1"/>
    <col min="12771" max="12771" width="12.42578125" style="3" customWidth="1"/>
    <col min="12772" max="12772" width="12.5703125" style="3" customWidth="1"/>
    <col min="12773" max="12773" width="12.140625" style="3" customWidth="1"/>
    <col min="12774" max="12800" width="9.140625" style="3"/>
    <col min="12801" max="12801" width="5.85546875" style="3" customWidth="1"/>
    <col min="12802" max="12802" width="47.7109375" style="3" customWidth="1"/>
    <col min="12803" max="12803" width="10.42578125" style="3" customWidth="1"/>
    <col min="12804" max="12804" width="23.85546875" style="3" customWidth="1"/>
    <col min="12805" max="12805" width="13.28515625" style="3" customWidth="1"/>
    <col min="12806" max="12806" width="12.140625" style="3" customWidth="1"/>
    <col min="12807" max="12807" width="9.85546875" style="3" customWidth="1"/>
    <col min="12808" max="12808" width="10.42578125" style="3" customWidth="1"/>
    <col min="12809" max="12809" width="13.140625" style="3" customWidth="1"/>
    <col min="12810" max="13015" width="9.140625" style="3"/>
    <col min="13016" max="13016" width="3.85546875" style="3" customWidth="1"/>
    <col min="13017" max="13017" width="33.42578125" style="3" customWidth="1"/>
    <col min="13018" max="13018" width="12.85546875" style="3" customWidth="1"/>
    <col min="13019" max="13019" width="11.5703125" style="3" customWidth="1"/>
    <col min="13020" max="13020" width="13" style="3" customWidth="1"/>
    <col min="13021" max="13021" width="13.42578125" style="3" customWidth="1"/>
    <col min="13022" max="13022" width="11.5703125" style="3" customWidth="1"/>
    <col min="13023" max="13023" width="11.28515625" style="3" customWidth="1"/>
    <col min="13024" max="13024" width="13.7109375" style="3" customWidth="1"/>
    <col min="13025" max="13025" width="11.28515625" style="3" customWidth="1"/>
    <col min="13026" max="13026" width="12.5703125" style="3" customWidth="1"/>
    <col min="13027" max="13027" width="12.42578125" style="3" customWidth="1"/>
    <col min="13028" max="13028" width="12.5703125" style="3" customWidth="1"/>
    <col min="13029" max="13029" width="12.140625" style="3" customWidth="1"/>
    <col min="13030" max="13056" width="9.140625" style="3"/>
    <col min="13057" max="13057" width="5.85546875" style="3" customWidth="1"/>
    <col min="13058" max="13058" width="47.7109375" style="3" customWidth="1"/>
    <col min="13059" max="13059" width="10.42578125" style="3" customWidth="1"/>
    <col min="13060" max="13060" width="23.85546875" style="3" customWidth="1"/>
    <col min="13061" max="13061" width="13.28515625" style="3" customWidth="1"/>
    <col min="13062" max="13062" width="12.140625" style="3" customWidth="1"/>
    <col min="13063" max="13063" width="9.85546875" style="3" customWidth="1"/>
    <col min="13064" max="13064" width="10.42578125" style="3" customWidth="1"/>
    <col min="13065" max="13065" width="13.140625" style="3" customWidth="1"/>
    <col min="13066" max="13271" width="9.140625" style="3"/>
    <col min="13272" max="13272" width="3.85546875" style="3" customWidth="1"/>
    <col min="13273" max="13273" width="33.42578125" style="3" customWidth="1"/>
    <col min="13274" max="13274" width="12.85546875" style="3" customWidth="1"/>
    <col min="13275" max="13275" width="11.5703125" style="3" customWidth="1"/>
    <col min="13276" max="13276" width="13" style="3" customWidth="1"/>
    <col min="13277" max="13277" width="13.42578125" style="3" customWidth="1"/>
    <col min="13278" max="13278" width="11.5703125" style="3" customWidth="1"/>
    <col min="13279" max="13279" width="11.28515625" style="3" customWidth="1"/>
    <col min="13280" max="13280" width="13.7109375" style="3" customWidth="1"/>
    <col min="13281" max="13281" width="11.28515625" style="3" customWidth="1"/>
    <col min="13282" max="13282" width="12.5703125" style="3" customWidth="1"/>
    <col min="13283" max="13283" width="12.42578125" style="3" customWidth="1"/>
    <col min="13284" max="13284" width="12.5703125" style="3" customWidth="1"/>
    <col min="13285" max="13285" width="12.140625" style="3" customWidth="1"/>
    <col min="13286" max="13312" width="9.140625" style="3"/>
    <col min="13313" max="13313" width="5.85546875" style="3" customWidth="1"/>
    <col min="13314" max="13314" width="47.7109375" style="3" customWidth="1"/>
    <col min="13315" max="13315" width="10.42578125" style="3" customWidth="1"/>
    <col min="13316" max="13316" width="23.85546875" style="3" customWidth="1"/>
    <col min="13317" max="13317" width="13.28515625" style="3" customWidth="1"/>
    <col min="13318" max="13318" width="12.140625" style="3" customWidth="1"/>
    <col min="13319" max="13319" width="9.85546875" style="3" customWidth="1"/>
    <col min="13320" max="13320" width="10.42578125" style="3" customWidth="1"/>
    <col min="13321" max="13321" width="13.140625" style="3" customWidth="1"/>
    <col min="13322" max="13527" width="9.140625" style="3"/>
    <col min="13528" max="13528" width="3.85546875" style="3" customWidth="1"/>
    <col min="13529" max="13529" width="33.42578125" style="3" customWidth="1"/>
    <col min="13530" max="13530" width="12.85546875" style="3" customWidth="1"/>
    <col min="13531" max="13531" width="11.5703125" style="3" customWidth="1"/>
    <col min="13532" max="13532" width="13" style="3" customWidth="1"/>
    <col min="13533" max="13533" width="13.42578125" style="3" customWidth="1"/>
    <col min="13534" max="13534" width="11.5703125" style="3" customWidth="1"/>
    <col min="13535" max="13535" width="11.28515625" style="3" customWidth="1"/>
    <col min="13536" max="13536" width="13.7109375" style="3" customWidth="1"/>
    <col min="13537" max="13537" width="11.28515625" style="3" customWidth="1"/>
    <col min="13538" max="13538" width="12.5703125" style="3" customWidth="1"/>
    <col min="13539" max="13539" width="12.42578125" style="3" customWidth="1"/>
    <col min="13540" max="13540" width="12.5703125" style="3" customWidth="1"/>
    <col min="13541" max="13541" width="12.140625" style="3" customWidth="1"/>
    <col min="13542" max="13568" width="9.140625" style="3"/>
    <col min="13569" max="13569" width="5.85546875" style="3" customWidth="1"/>
    <col min="13570" max="13570" width="47.7109375" style="3" customWidth="1"/>
    <col min="13571" max="13571" width="10.42578125" style="3" customWidth="1"/>
    <col min="13572" max="13572" width="23.85546875" style="3" customWidth="1"/>
    <col min="13573" max="13573" width="13.28515625" style="3" customWidth="1"/>
    <col min="13574" max="13574" width="12.140625" style="3" customWidth="1"/>
    <col min="13575" max="13575" width="9.85546875" style="3" customWidth="1"/>
    <col min="13576" max="13576" width="10.42578125" style="3" customWidth="1"/>
    <col min="13577" max="13577" width="13.140625" style="3" customWidth="1"/>
    <col min="13578" max="13783" width="9.140625" style="3"/>
    <col min="13784" max="13784" width="3.85546875" style="3" customWidth="1"/>
    <col min="13785" max="13785" width="33.42578125" style="3" customWidth="1"/>
    <col min="13786" max="13786" width="12.85546875" style="3" customWidth="1"/>
    <col min="13787" max="13787" width="11.5703125" style="3" customWidth="1"/>
    <col min="13788" max="13788" width="13" style="3" customWidth="1"/>
    <col min="13789" max="13789" width="13.42578125" style="3" customWidth="1"/>
    <col min="13790" max="13790" width="11.5703125" style="3" customWidth="1"/>
    <col min="13791" max="13791" width="11.28515625" style="3" customWidth="1"/>
    <col min="13792" max="13792" width="13.7109375" style="3" customWidth="1"/>
    <col min="13793" max="13793" width="11.28515625" style="3" customWidth="1"/>
    <col min="13794" max="13794" width="12.5703125" style="3" customWidth="1"/>
    <col min="13795" max="13795" width="12.42578125" style="3" customWidth="1"/>
    <col min="13796" max="13796" width="12.5703125" style="3" customWidth="1"/>
    <col min="13797" max="13797" width="12.140625" style="3" customWidth="1"/>
    <col min="13798" max="13824" width="9.140625" style="3"/>
    <col min="13825" max="13825" width="5.85546875" style="3" customWidth="1"/>
    <col min="13826" max="13826" width="47.7109375" style="3" customWidth="1"/>
    <col min="13827" max="13827" width="10.42578125" style="3" customWidth="1"/>
    <col min="13828" max="13828" width="23.85546875" style="3" customWidth="1"/>
    <col min="13829" max="13829" width="13.28515625" style="3" customWidth="1"/>
    <col min="13830" max="13830" width="12.140625" style="3" customWidth="1"/>
    <col min="13831" max="13831" width="9.85546875" style="3" customWidth="1"/>
    <col min="13832" max="13832" width="10.42578125" style="3" customWidth="1"/>
    <col min="13833" max="13833" width="13.140625" style="3" customWidth="1"/>
    <col min="13834" max="14039" width="9.140625" style="3"/>
    <col min="14040" max="14040" width="3.85546875" style="3" customWidth="1"/>
    <col min="14041" max="14041" width="33.42578125" style="3" customWidth="1"/>
    <col min="14042" max="14042" width="12.85546875" style="3" customWidth="1"/>
    <col min="14043" max="14043" width="11.5703125" style="3" customWidth="1"/>
    <col min="14044" max="14044" width="13" style="3" customWidth="1"/>
    <col min="14045" max="14045" width="13.42578125" style="3" customWidth="1"/>
    <col min="14046" max="14046" width="11.5703125" style="3" customWidth="1"/>
    <col min="14047" max="14047" width="11.28515625" style="3" customWidth="1"/>
    <col min="14048" max="14048" width="13.7109375" style="3" customWidth="1"/>
    <col min="14049" max="14049" width="11.28515625" style="3" customWidth="1"/>
    <col min="14050" max="14050" width="12.5703125" style="3" customWidth="1"/>
    <col min="14051" max="14051" width="12.42578125" style="3" customWidth="1"/>
    <col min="14052" max="14052" width="12.5703125" style="3" customWidth="1"/>
    <col min="14053" max="14053" width="12.140625" style="3" customWidth="1"/>
    <col min="14054" max="14080" width="9.140625" style="3"/>
    <col min="14081" max="14081" width="5.85546875" style="3" customWidth="1"/>
    <col min="14082" max="14082" width="47.7109375" style="3" customWidth="1"/>
    <col min="14083" max="14083" width="10.42578125" style="3" customWidth="1"/>
    <col min="14084" max="14084" width="23.85546875" style="3" customWidth="1"/>
    <col min="14085" max="14085" width="13.28515625" style="3" customWidth="1"/>
    <col min="14086" max="14086" width="12.140625" style="3" customWidth="1"/>
    <col min="14087" max="14087" width="9.85546875" style="3" customWidth="1"/>
    <col min="14088" max="14088" width="10.42578125" style="3" customWidth="1"/>
    <col min="14089" max="14089" width="13.140625" style="3" customWidth="1"/>
    <col min="14090" max="14295" width="9.140625" style="3"/>
    <col min="14296" max="14296" width="3.85546875" style="3" customWidth="1"/>
    <col min="14297" max="14297" width="33.42578125" style="3" customWidth="1"/>
    <col min="14298" max="14298" width="12.85546875" style="3" customWidth="1"/>
    <col min="14299" max="14299" width="11.5703125" style="3" customWidth="1"/>
    <col min="14300" max="14300" width="13" style="3" customWidth="1"/>
    <col min="14301" max="14301" width="13.42578125" style="3" customWidth="1"/>
    <col min="14302" max="14302" width="11.5703125" style="3" customWidth="1"/>
    <col min="14303" max="14303" width="11.28515625" style="3" customWidth="1"/>
    <col min="14304" max="14304" width="13.7109375" style="3" customWidth="1"/>
    <col min="14305" max="14305" width="11.28515625" style="3" customWidth="1"/>
    <col min="14306" max="14306" width="12.5703125" style="3" customWidth="1"/>
    <col min="14307" max="14307" width="12.42578125" style="3" customWidth="1"/>
    <col min="14308" max="14308" width="12.5703125" style="3" customWidth="1"/>
    <col min="14309" max="14309" width="12.140625" style="3" customWidth="1"/>
    <col min="14310" max="14336" width="9.140625" style="3"/>
    <col min="14337" max="14337" width="5.85546875" style="3" customWidth="1"/>
    <col min="14338" max="14338" width="47.7109375" style="3" customWidth="1"/>
    <col min="14339" max="14339" width="10.42578125" style="3" customWidth="1"/>
    <col min="14340" max="14340" width="23.85546875" style="3" customWidth="1"/>
    <col min="14341" max="14341" width="13.28515625" style="3" customWidth="1"/>
    <col min="14342" max="14342" width="12.140625" style="3" customWidth="1"/>
    <col min="14343" max="14343" width="9.85546875" style="3" customWidth="1"/>
    <col min="14344" max="14344" width="10.42578125" style="3" customWidth="1"/>
    <col min="14345" max="14345" width="13.140625" style="3" customWidth="1"/>
    <col min="14346" max="14551" width="9.140625" style="3"/>
    <col min="14552" max="14552" width="3.85546875" style="3" customWidth="1"/>
    <col min="14553" max="14553" width="33.42578125" style="3" customWidth="1"/>
    <col min="14554" max="14554" width="12.85546875" style="3" customWidth="1"/>
    <col min="14555" max="14555" width="11.5703125" style="3" customWidth="1"/>
    <col min="14556" max="14556" width="13" style="3" customWidth="1"/>
    <col min="14557" max="14557" width="13.42578125" style="3" customWidth="1"/>
    <col min="14558" max="14558" width="11.5703125" style="3" customWidth="1"/>
    <col min="14559" max="14559" width="11.28515625" style="3" customWidth="1"/>
    <col min="14560" max="14560" width="13.7109375" style="3" customWidth="1"/>
    <col min="14561" max="14561" width="11.28515625" style="3" customWidth="1"/>
    <col min="14562" max="14562" width="12.5703125" style="3" customWidth="1"/>
    <col min="14563" max="14563" width="12.42578125" style="3" customWidth="1"/>
    <col min="14564" max="14564" width="12.5703125" style="3" customWidth="1"/>
    <col min="14565" max="14565" width="12.140625" style="3" customWidth="1"/>
    <col min="14566" max="14592" width="9.140625" style="3"/>
    <col min="14593" max="14593" width="5.85546875" style="3" customWidth="1"/>
    <col min="14594" max="14594" width="47.7109375" style="3" customWidth="1"/>
    <col min="14595" max="14595" width="10.42578125" style="3" customWidth="1"/>
    <col min="14596" max="14596" width="23.85546875" style="3" customWidth="1"/>
    <col min="14597" max="14597" width="13.28515625" style="3" customWidth="1"/>
    <col min="14598" max="14598" width="12.140625" style="3" customWidth="1"/>
    <col min="14599" max="14599" width="9.85546875" style="3" customWidth="1"/>
    <col min="14600" max="14600" width="10.42578125" style="3" customWidth="1"/>
    <col min="14601" max="14601" width="13.140625" style="3" customWidth="1"/>
    <col min="14602" max="14807" width="9.140625" style="3"/>
    <col min="14808" max="14808" width="3.85546875" style="3" customWidth="1"/>
    <col min="14809" max="14809" width="33.42578125" style="3" customWidth="1"/>
    <col min="14810" max="14810" width="12.85546875" style="3" customWidth="1"/>
    <col min="14811" max="14811" width="11.5703125" style="3" customWidth="1"/>
    <col min="14812" max="14812" width="13" style="3" customWidth="1"/>
    <col min="14813" max="14813" width="13.42578125" style="3" customWidth="1"/>
    <col min="14814" max="14814" width="11.5703125" style="3" customWidth="1"/>
    <col min="14815" max="14815" width="11.28515625" style="3" customWidth="1"/>
    <col min="14816" max="14816" width="13.7109375" style="3" customWidth="1"/>
    <col min="14817" max="14817" width="11.28515625" style="3" customWidth="1"/>
    <col min="14818" max="14818" width="12.5703125" style="3" customWidth="1"/>
    <col min="14819" max="14819" width="12.42578125" style="3" customWidth="1"/>
    <col min="14820" max="14820" width="12.5703125" style="3" customWidth="1"/>
    <col min="14821" max="14821" width="12.140625" style="3" customWidth="1"/>
    <col min="14822" max="14848" width="9.140625" style="3"/>
    <col min="14849" max="14849" width="5.85546875" style="3" customWidth="1"/>
    <col min="14850" max="14850" width="47.7109375" style="3" customWidth="1"/>
    <col min="14851" max="14851" width="10.42578125" style="3" customWidth="1"/>
    <col min="14852" max="14852" width="23.85546875" style="3" customWidth="1"/>
    <col min="14853" max="14853" width="13.28515625" style="3" customWidth="1"/>
    <col min="14854" max="14854" width="12.140625" style="3" customWidth="1"/>
    <col min="14855" max="14855" width="9.85546875" style="3" customWidth="1"/>
    <col min="14856" max="14856" width="10.42578125" style="3" customWidth="1"/>
    <col min="14857" max="14857" width="13.140625" style="3" customWidth="1"/>
    <col min="14858" max="15063" width="9.140625" style="3"/>
    <col min="15064" max="15064" width="3.85546875" style="3" customWidth="1"/>
    <col min="15065" max="15065" width="33.42578125" style="3" customWidth="1"/>
    <col min="15066" max="15066" width="12.85546875" style="3" customWidth="1"/>
    <col min="15067" max="15067" width="11.5703125" style="3" customWidth="1"/>
    <col min="15068" max="15068" width="13" style="3" customWidth="1"/>
    <col min="15069" max="15069" width="13.42578125" style="3" customWidth="1"/>
    <col min="15070" max="15070" width="11.5703125" style="3" customWidth="1"/>
    <col min="15071" max="15071" width="11.28515625" style="3" customWidth="1"/>
    <col min="15072" max="15072" width="13.7109375" style="3" customWidth="1"/>
    <col min="15073" max="15073" width="11.28515625" style="3" customWidth="1"/>
    <col min="15074" max="15074" width="12.5703125" style="3" customWidth="1"/>
    <col min="15075" max="15075" width="12.42578125" style="3" customWidth="1"/>
    <col min="15076" max="15076" width="12.5703125" style="3" customWidth="1"/>
    <col min="15077" max="15077" width="12.140625" style="3" customWidth="1"/>
    <col min="15078" max="15104" width="9.140625" style="3"/>
    <col min="15105" max="15105" width="5.85546875" style="3" customWidth="1"/>
    <col min="15106" max="15106" width="47.7109375" style="3" customWidth="1"/>
    <col min="15107" max="15107" width="10.42578125" style="3" customWidth="1"/>
    <col min="15108" max="15108" width="23.85546875" style="3" customWidth="1"/>
    <col min="15109" max="15109" width="13.28515625" style="3" customWidth="1"/>
    <col min="15110" max="15110" width="12.140625" style="3" customWidth="1"/>
    <col min="15111" max="15111" width="9.85546875" style="3" customWidth="1"/>
    <col min="15112" max="15112" width="10.42578125" style="3" customWidth="1"/>
    <col min="15113" max="15113" width="13.140625" style="3" customWidth="1"/>
    <col min="15114" max="15319" width="9.140625" style="3"/>
    <col min="15320" max="15320" width="3.85546875" style="3" customWidth="1"/>
    <col min="15321" max="15321" width="33.42578125" style="3" customWidth="1"/>
    <col min="15322" max="15322" width="12.85546875" style="3" customWidth="1"/>
    <col min="15323" max="15323" width="11.5703125" style="3" customWidth="1"/>
    <col min="15324" max="15324" width="13" style="3" customWidth="1"/>
    <col min="15325" max="15325" width="13.42578125" style="3" customWidth="1"/>
    <col min="15326" max="15326" width="11.5703125" style="3" customWidth="1"/>
    <col min="15327" max="15327" width="11.28515625" style="3" customWidth="1"/>
    <col min="15328" max="15328" width="13.7109375" style="3" customWidth="1"/>
    <col min="15329" max="15329" width="11.28515625" style="3" customWidth="1"/>
    <col min="15330" max="15330" width="12.5703125" style="3" customWidth="1"/>
    <col min="15331" max="15331" width="12.42578125" style="3" customWidth="1"/>
    <col min="15332" max="15332" width="12.5703125" style="3" customWidth="1"/>
    <col min="15333" max="15333" width="12.140625" style="3" customWidth="1"/>
    <col min="15334" max="15360" width="9.140625" style="3"/>
    <col min="15361" max="15361" width="5.85546875" style="3" customWidth="1"/>
    <col min="15362" max="15362" width="47.7109375" style="3" customWidth="1"/>
    <col min="15363" max="15363" width="10.42578125" style="3" customWidth="1"/>
    <col min="15364" max="15364" width="23.85546875" style="3" customWidth="1"/>
    <col min="15365" max="15365" width="13.28515625" style="3" customWidth="1"/>
    <col min="15366" max="15366" width="12.140625" style="3" customWidth="1"/>
    <col min="15367" max="15367" width="9.85546875" style="3" customWidth="1"/>
    <col min="15368" max="15368" width="10.42578125" style="3" customWidth="1"/>
    <col min="15369" max="15369" width="13.140625" style="3" customWidth="1"/>
    <col min="15370" max="15575" width="9.140625" style="3"/>
    <col min="15576" max="15576" width="3.85546875" style="3" customWidth="1"/>
    <col min="15577" max="15577" width="33.42578125" style="3" customWidth="1"/>
    <col min="15578" max="15578" width="12.85546875" style="3" customWidth="1"/>
    <col min="15579" max="15579" width="11.5703125" style="3" customWidth="1"/>
    <col min="15580" max="15580" width="13" style="3" customWidth="1"/>
    <col min="15581" max="15581" width="13.42578125" style="3" customWidth="1"/>
    <col min="15582" max="15582" width="11.5703125" style="3" customWidth="1"/>
    <col min="15583" max="15583" width="11.28515625" style="3" customWidth="1"/>
    <col min="15584" max="15584" width="13.7109375" style="3" customWidth="1"/>
    <col min="15585" max="15585" width="11.28515625" style="3" customWidth="1"/>
    <col min="15586" max="15586" width="12.5703125" style="3" customWidth="1"/>
    <col min="15587" max="15587" width="12.42578125" style="3" customWidth="1"/>
    <col min="15588" max="15588" width="12.5703125" style="3" customWidth="1"/>
    <col min="15589" max="15589" width="12.140625" style="3" customWidth="1"/>
    <col min="15590" max="15616" width="9.140625" style="3"/>
    <col min="15617" max="15617" width="5.85546875" style="3" customWidth="1"/>
    <col min="15618" max="15618" width="47.7109375" style="3" customWidth="1"/>
    <col min="15619" max="15619" width="10.42578125" style="3" customWidth="1"/>
    <col min="15620" max="15620" width="23.85546875" style="3" customWidth="1"/>
    <col min="15621" max="15621" width="13.28515625" style="3" customWidth="1"/>
    <col min="15622" max="15622" width="12.140625" style="3" customWidth="1"/>
    <col min="15623" max="15623" width="9.85546875" style="3" customWidth="1"/>
    <col min="15624" max="15624" width="10.42578125" style="3" customWidth="1"/>
    <col min="15625" max="15625" width="13.140625" style="3" customWidth="1"/>
    <col min="15626" max="15831" width="9.140625" style="3"/>
    <col min="15832" max="15832" width="3.85546875" style="3" customWidth="1"/>
    <col min="15833" max="15833" width="33.42578125" style="3" customWidth="1"/>
    <col min="15834" max="15834" width="12.85546875" style="3" customWidth="1"/>
    <col min="15835" max="15835" width="11.5703125" style="3" customWidth="1"/>
    <col min="15836" max="15836" width="13" style="3" customWidth="1"/>
    <col min="15837" max="15837" width="13.42578125" style="3" customWidth="1"/>
    <col min="15838" max="15838" width="11.5703125" style="3" customWidth="1"/>
    <col min="15839" max="15839" width="11.28515625" style="3" customWidth="1"/>
    <col min="15840" max="15840" width="13.7109375" style="3" customWidth="1"/>
    <col min="15841" max="15841" width="11.28515625" style="3" customWidth="1"/>
    <col min="15842" max="15842" width="12.5703125" style="3" customWidth="1"/>
    <col min="15843" max="15843" width="12.42578125" style="3" customWidth="1"/>
    <col min="15844" max="15844" width="12.5703125" style="3" customWidth="1"/>
    <col min="15845" max="15845" width="12.140625" style="3" customWidth="1"/>
    <col min="15846" max="15872" width="9.140625" style="3"/>
    <col min="15873" max="15873" width="5.85546875" style="3" customWidth="1"/>
    <col min="15874" max="15874" width="47.7109375" style="3" customWidth="1"/>
    <col min="15875" max="15875" width="10.42578125" style="3" customWidth="1"/>
    <col min="15876" max="15876" width="23.85546875" style="3" customWidth="1"/>
    <col min="15877" max="15877" width="13.28515625" style="3" customWidth="1"/>
    <col min="15878" max="15878" width="12.140625" style="3" customWidth="1"/>
    <col min="15879" max="15879" width="9.85546875" style="3" customWidth="1"/>
    <col min="15880" max="15880" width="10.42578125" style="3" customWidth="1"/>
    <col min="15881" max="15881" width="13.140625" style="3" customWidth="1"/>
    <col min="15882" max="16087" width="9.140625" style="3"/>
    <col min="16088" max="16088" width="3.85546875" style="3" customWidth="1"/>
    <col min="16089" max="16089" width="33.42578125" style="3" customWidth="1"/>
    <col min="16090" max="16090" width="12.85546875" style="3" customWidth="1"/>
    <col min="16091" max="16091" width="11.5703125" style="3" customWidth="1"/>
    <col min="16092" max="16092" width="13" style="3" customWidth="1"/>
    <col min="16093" max="16093" width="13.42578125" style="3" customWidth="1"/>
    <col min="16094" max="16094" width="11.5703125" style="3" customWidth="1"/>
    <col min="16095" max="16095" width="11.28515625" style="3" customWidth="1"/>
    <col min="16096" max="16096" width="13.7109375" style="3" customWidth="1"/>
    <col min="16097" max="16097" width="11.28515625" style="3" customWidth="1"/>
    <col min="16098" max="16098" width="12.5703125" style="3" customWidth="1"/>
    <col min="16099" max="16099" width="12.42578125" style="3" customWidth="1"/>
    <col min="16100" max="16100" width="12.5703125" style="3" customWidth="1"/>
    <col min="16101" max="16101" width="12.140625" style="3" customWidth="1"/>
    <col min="16102" max="16128" width="9.140625" style="3"/>
    <col min="16129" max="16129" width="5.85546875" style="3" customWidth="1"/>
    <col min="16130" max="16130" width="47.7109375" style="3" customWidth="1"/>
    <col min="16131" max="16131" width="10.42578125" style="3" customWidth="1"/>
    <col min="16132" max="16132" width="23.85546875" style="3" customWidth="1"/>
    <col min="16133" max="16133" width="13.28515625" style="3" customWidth="1"/>
    <col min="16134" max="16134" width="12.140625" style="3" customWidth="1"/>
    <col min="16135" max="16135" width="9.85546875" style="3" customWidth="1"/>
    <col min="16136" max="16136" width="10.42578125" style="3" customWidth="1"/>
    <col min="16137" max="16137" width="13.140625" style="3" customWidth="1"/>
    <col min="16138" max="16343" width="9.140625" style="3"/>
    <col min="16344" max="16344" width="3.85546875" style="3" customWidth="1"/>
    <col min="16345" max="16345" width="33.42578125" style="3" customWidth="1"/>
    <col min="16346" max="16346" width="12.85546875" style="3" customWidth="1"/>
    <col min="16347" max="16347" width="11.5703125" style="3" customWidth="1"/>
    <col min="16348" max="16348" width="13" style="3" customWidth="1"/>
    <col min="16349" max="16349" width="13.42578125" style="3" customWidth="1"/>
    <col min="16350" max="16350" width="11.5703125" style="3" customWidth="1"/>
    <col min="16351" max="16351" width="11.28515625" style="3" customWidth="1"/>
    <col min="16352" max="16352" width="13.7109375" style="3" customWidth="1"/>
    <col min="16353" max="16353" width="11.28515625" style="3" customWidth="1"/>
    <col min="16354" max="16354" width="12.5703125" style="3" customWidth="1"/>
    <col min="16355" max="16355" width="12.42578125" style="3" customWidth="1"/>
    <col min="16356" max="16356" width="12.5703125" style="3" customWidth="1"/>
    <col min="16357" max="16357" width="12.140625" style="3" customWidth="1"/>
    <col min="16358" max="16384" width="9.140625" style="3"/>
  </cols>
  <sheetData>
    <row r="1" spans="1:15">
      <c r="B1" s="2" t="s">
        <v>0</v>
      </c>
      <c r="D1" s="73" t="s">
        <v>1</v>
      </c>
      <c r="E1" s="73"/>
      <c r="F1" s="73"/>
      <c r="G1" s="73"/>
      <c r="H1" s="73"/>
      <c r="I1" s="73"/>
    </row>
    <row r="2" spans="1:15">
      <c r="B2" s="2" t="s">
        <v>2</v>
      </c>
      <c r="D2" s="73" t="s">
        <v>3</v>
      </c>
      <c r="E2" s="73"/>
      <c r="F2" s="73"/>
      <c r="G2" s="73"/>
      <c r="H2" s="73"/>
      <c r="I2" s="73"/>
    </row>
    <row r="3" spans="1:15">
      <c r="B3" s="2"/>
    </row>
    <row r="4" spans="1:15">
      <c r="A4" s="74" t="s">
        <v>4</v>
      </c>
      <c r="B4" s="74"/>
      <c r="C4" s="74"/>
      <c r="D4" s="74"/>
      <c r="E4" s="74"/>
      <c r="F4" s="74"/>
      <c r="G4" s="74"/>
      <c r="H4" s="74"/>
      <c r="I4" s="74"/>
    </row>
    <row r="5" spans="1:15">
      <c r="A5" s="73" t="s">
        <v>39</v>
      </c>
      <c r="B5" s="73"/>
      <c r="C5" s="73"/>
      <c r="D5" s="73"/>
      <c r="E5" s="73"/>
      <c r="F5" s="73"/>
      <c r="G5" s="73"/>
      <c r="H5" s="73"/>
      <c r="I5" s="73"/>
    </row>
    <row r="6" spans="1:15">
      <c r="A6" s="75" t="s">
        <v>5</v>
      </c>
      <c r="B6" s="75"/>
      <c r="C6" s="75"/>
      <c r="D6" s="75"/>
      <c r="E6" s="75"/>
      <c r="F6" s="75"/>
      <c r="G6" s="75"/>
      <c r="H6" s="75"/>
      <c r="I6" s="75"/>
    </row>
    <row r="7" spans="1:15" ht="17.25" customHeight="1">
      <c r="A7" s="4" t="s">
        <v>6</v>
      </c>
      <c r="B7" s="5"/>
      <c r="C7" s="6"/>
      <c r="D7" s="6"/>
      <c r="E7" s="6"/>
      <c r="F7" s="6"/>
      <c r="G7" s="6"/>
      <c r="H7" s="6"/>
      <c r="I7" s="6"/>
    </row>
    <row r="8" spans="1:15">
      <c r="A8" s="3" t="s">
        <v>7</v>
      </c>
      <c r="B8" s="6"/>
      <c r="C8" s="6"/>
      <c r="D8" s="6"/>
      <c r="E8" s="6"/>
      <c r="F8" s="6"/>
      <c r="G8" s="6"/>
      <c r="H8" s="6"/>
      <c r="I8" s="6"/>
      <c r="J8" s="57"/>
      <c r="K8" s="57"/>
      <c r="L8" s="57"/>
      <c r="M8" s="57"/>
      <c r="N8" s="57"/>
      <c r="O8" s="57"/>
    </row>
    <row r="9" spans="1:15">
      <c r="A9" s="3" t="s">
        <v>8</v>
      </c>
      <c r="B9" s="6"/>
      <c r="C9" s="6"/>
      <c r="D9" s="6"/>
      <c r="E9" s="6"/>
      <c r="F9" s="6"/>
      <c r="G9" s="6"/>
      <c r="H9" s="6"/>
      <c r="I9" s="6"/>
    </row>
    <row r="10" spans="1:15" s="33" customFormat="1">
      <c r="A10" s="33" t="s">
        <v>38</v>
      </c>
      <c r="B10" s="34"/>
      <c r="C10" s="34"/>
      <c r="D10" s="34"/>
      <c r="E10" s="34"/>
      <c r="F10" s="34"/>
      <c r="G10" s="34"/>
      <c r="H10" s="34"/>
      <c r="I10" s="34"/>
    </row>
    <row r="11" spans="1:15" s="33" customFormat="1">
      <c r="A11" s="33" t="s">
        <v>49</v>
      </c>
      <c r="B11" s="34"/>
      <c r="C11" s="34"/>
      <c r="D11" s="34"/>
      <c r="E11" s="34"/>
      <c r="F11" s="34"/>
      <c r="G11" s="34"/>
      <c r="H11" s="34"/>
      <c r="I11" s="34"/>
    </row>
    <row r="12" spans="1:15" s="79" customFormat="1" ht="17.25">
      <c r="A12" s="79" t="s">
        <v>50</v>
      </c>
      <c r="B12" s="80"/>
      <c r="C12" s="80"/>
      <c r="D12" s="80"/>
      <c r="E12" s="80"/>
      <c r="F12" s="80"/>
      <c r="G12" s="80"/>
      <c r="H12" s="80"/>
      <c r="I12" s="80"/>
    </row>
    <row r="13" spans="1:15">
      <c r="A13" s="4" t="s">
        <v>47</v>
      </c>
      <c r="B13" s="6"/>
      <c r="C13" s="6"/>
      <c r="D13" s="6"/>
      <c r="E13" s="6"/>
      <c r="F13" s="6"/>
      <c r="G13" s="6"/>
      <c r="H13" s="6"/>
      <c r="I13" s="6"/>
    </row>
    <row r="14" spans="1:15">
      <c r="A14" s="7"/>
      <c r="B14" s="72" t="s">
        <v>9</v>
      </c>
      <c r="C14" s="72"/>
      <c r="D14" s="72"/>
      <c r="E14" s="72"/>
      <c r="F14" s="72"/>
      <c r="G14" s="72"/>
      <c r="H14" s="72"/>
      <c r="I14" s="72"/>
    </row>
    <row r="15" spans="1:15">
      <c r="A15" s="58" t="s">
        <v>10</v>
      </c>
      <c r="B15" s="61" t="s">
        <v>11</v>
      </c>
      <c r="C15" s="61" t="s">
        <v>12</v>
      </c>
      <c r="D15" s="61" t="s">
        <v>13</v>
      </c>
      <c r="E15" s="64" t="s">
        <v>41</v>
      </c>
      <c r="F15" s="65" t="s">
        <v>40</v>
      </c>
      <c r="G15" s="66"/>
      <c r="H15" s="66"/>
      <c r="I15" s="67"/>
    </row>
    <row r="16" spans="1:15">
      <c r="A16" s="59"/>
      <c r="B16" s="62"/>
      <c r="C16" s="62"/>
      <c r="D16" s="62"/>
      <c r="E16" s="64"/>
      <c r="F16" s="64" t="s">
        <v>14</v>
      </c>
      <c r="G16" s="64" t="s">
        <v>15</v>
      </c>
      <c r="H16" s="69" t="s">
        <v>16</v>
      </c>
      <c r="I16" s="64" t="s">
        <v>42</v>
      </c>
    </row>
    <row r="17" spans="1:10">
      <c r="A17" s="59"/>
      <c r="B17" s="62"/>
      <c r="C17" s="62"/>
      <c r="D17" s="62"/>
      <c r="E17" s="64"/>
      <c r="F17" s="64"/>
      <c r="G17" s="64"/>
      <c r="H17" s="70"/>
      <c r="I17" s="64"/>
    </row>
    <row r="18" spans="1:10" ht="46.5" customHeight="1">
      <c r="A18" s="60"/>
      <c r="B18" s="63">
        <v>2</v>
      </c>
      <c r="C18" s="63">
        <v>3</v>
      </c>
      <c r="D18" s="63">
        <v>4</v>
      </c>
      <c r="E18" s="64"/>
      <c r="F18" s="68"/>
      <c r="G18" s="64"/>
      <c r="H18" s="71"/>
      <c r="I18" s="64"/>
    </row>
    <row r="19" spans="1:10">
      <c r="A19" s="8"/>
      <c r="B19" s="8" t="s">
        <v>17</v>
      </c>
      <c r="C19" s="9">
        <f t="shared" ref="C19" si="0">C20+C22</f>
        <v>971948</v>
      </c>
      <c r="D19" s="9"/>
      <c r="E19" s="9">
        <f>E20+E22</f>
        <v>48754.182000000001</v>
      </c>
      <c r="F19" s="9">
        <f>F20+F22</f>
        <v>18272</v>
      </c>
      <c r="G19" s="9">
        <f>G20+G22</f>
        <v>18000</v>
      </c>
      <c r="H19" s="9">
        <f>H20+H22</f>
        <v>520.92900000000009</v>
      </c>
      <c r="I19" s="9">
        <f>I20+I22</f>
        <v>49026.182000000001</v>
      </c>
    </row>
    <row r="20" spans="1:10">
      <c r="A20" s="10">
        <v>1</v>
      </c>
      <c r="B20" s="11" t="s">
        <v>18</v>
      </c>
      <c r="C20" s="12">
        <f t="shared" ref="C20" si="1">C21</f>
        <v>0</v>
      </c>
      <c r="D20" s="12"/>
      <c r="E20" s="12">
        <f>E21</f>
        <v>24000</v>
      </c>
      <c r="F20" s="13">
        <f>F21</f>
        <v>0</v>
      </c>
      <c r="G20" s="12">
        <f>G21</f>
        <v>18000</v>
      </c>
      <c r="H20" s="52">
        <f>H21</f>
        <v>0</v>
      </c>
      <c r="I20" s="14">
        <f>I21</f>
        <v>6000</v>
      </c>
    </row>
    <row r="21" spans="1:10" ht="45">
      <c r="A21" s="15"/>
      <c r="B21" s="16" t="s">
        <v>19</v>
      </c>
      <c r="C21" s="56"/>
      <c r="D21" s="15"/>
      <c r="E21" s="19">
        <v>24000</v>
      </c>
      <c r="F21" s="41">
        <v>0</v>
      </c>
      <c r="G21" s="19">
        <v>18000</v>
      </c>
      <c r="H21" s="41">
        <v>0</v>
      </c>
      <c r="I21" s="18">
        <f>E21+F21-G21</f>
        <v>6000</v>
      </c>
    </row>
    <row r="22" spans="1:10" s="4" customFormat="1">
      <c r="A22" s="28">
        <v>2</v>
      </c>
      <c r="B22" s="29" t="s">
        <v>20</v>
      </c>
      <c r="C22" s="30">
        <f>SUM(C23:C25)</f>
        <v>971948</v>
      </c>
      <c r="D22" s="28"/>
      <c r="E22" s="30">
        <f>SUM(E23:E25)</f>
        <v>24754.182000000001</v>
      </c>
      <c r="F22" s="30">
        <f>SUM(F23:F25)</f>
        <v>18272</v>
      </c>
      <c r="G22" s="42">
        <f>SUM(G23:G25)</f>
        <v>0</v>
      </c>
      <c r="H22" s="35">
        <f>SUM(H23:H25)</f>
        <v>520.92900000000009</v>
      </c>
      <c r="I22" s="35">
        <f>SUM(I23:I25)</f>
        <v>43026.182000000001</v>
      </c>
    </row>
    <row r="23" spans="1:10" ht="45">
      <c r="A23" s="15" t="s">
        <v>21</v>
      </c>
      <c r="B23" s="16" t="s">
        <v>22</v>
      </c>
      <c r="C23" s="17">
        <v>200700</v>
      </c>
      <c r="D23" s="15" t="s">
        <v>23</v>
      </c>
      <c r="E23" s="19">
        <v>13283.182000000001</v>
      </c>
      <c r="F23" s="51">
        <v>6835</v>
      </c>
      <c r="G23" s="53">
        <v>0</v>
      </c>
      <c r="H23" s="51">
        <v>266.26100000000002</v>
      </c>
      <c r="I23" s="31">
        <f>E23+F23-G23</f>
        <v>20118.182000000001</v>
      </c>
    </row>
    <row r="24" spans="1:10" ht="30">
      <c r="A24" s="15" t="s">
        <v>21</v>
      </c>
      <c r="B24" s="16" t="s">
        <v>28</v>
      </c>
      <c r="C24" s="17">
        <v>564145</v>
      </c>
      <c r="D24" s="15" t="s">
        <v>24</v>
      </c>
      <c r="E24" s="19">
        <f>7332-3561</f>
        <v>3771</v>
      </c>
      <c r="F24" s="19">
        <v>6625</v>
      </c>
      <c r="G24" s="53">
        <v>0</v>
      </c>
      <c r="H24" s="51">
        <v>114.86799999999999</v>
      </c>
      <c r="I24" s="31">
        <f>E24+F24-G24</f>
        <v>10396</v>
      </c>
    </row>
    <row r="25" spans="1:10" ht="60">
      <c r="A25" s="20" t="s">
        <v>21</v>
      </c>
      <c r="B25" s="21" t="s">
        <v>25</v>
      </c>
      <c r="C25" s="22">
        <v>207103</v>
      </c>
      <c r="D25" s="20" t="s">
        <v>26</v>
      </c>
      <c r="E25" s="50">
        <v>7700</v>
      </c>
      <c r="F25" s="50">
        <v>4812</v>
      </c>
      <c r="G25" s="54">
        <v>0</v>
      </c>
      <c r="H25" s="55">
        <v>139.80000000000001</v>
      </c>
      <c r="I25" s="32">
        <f>E25+F25-G25</f>
        <v>12512</v>
      </c>
      <c r="J25" s="3" t="s">
        <v>45</v>
      </c>
    </row>
    <row r="26" spans="1:10">
      <c r="A26" s="23"/>
      <c r="B26" s="24"/>
      <c r="C26" s="25"/>
      <c r="D26" s="25"/>
      <c r="E26" s="25"/>
      <c r="F26" s="25"/>
      <c r="G26" s="23"/>
      <c r="H26" s="23"/>
      <c r="I26" s="23"/>
    </row>
    <row r="27" spans="1:10">
      <c r="A27" s="23"/>
      <c r="B27" s="24"/>
      <c r="C27" s="25"/>
      <c r="D27" s="25"/>
      <c r="E27" s="25"/>
      <c r="F27" s="25"/>
      <c r="G27" s="23"/>
      <c r="H27" s="23"/>
      <c r="I27" s="23"/>
    </row>
    <row r="28" spans="1:10" s="27" customFormat="1">
      <c r="A28" s="26"/>
      <c r="I28" s="26"/>
    </row>
    <row r="29" spans="1:10" s="27" customFormat="1">
      <c r="A29" s="26"/>
      <c r="I29" s="26"/>
    </row>
  </sheetData>
  <mergeCells count="17">
    <mergeCell ref="D1:I1"/>
    <mergeCell ref="D2:I2"/>
    <mergeCell ref="A4:I4"/>
    <mergeCell ref="A5:I5"/>
    <mergeCell ref="A6:I6"/>
    <mergeCell ref="J8:O8"/>
    <mergeCell ref="A15:A18"/>
    <mergeCell ref="B15:B18"/>
    <mergeCell ref="C15:C18"/>
    <mergeCell ref="D15:D18"/>
    <mergeCell ref="E15:E18"/>
    <mergeCell ref="F15:I15"/>
    <mergeCell ref="F16:F18"/>
    <mergeCell ref="G16:G18"/>
    <mergeCell ref="H16:H18"/>
    <mergeCell ref="I16:I18"/>
    <mergeCell ref="B14:I14"/>
  </mergeCells>
  <pageMargins left="0" right="0" top="0" bottom="0" header="0" footer="0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46E72-0BE0-4DCD-8DBF-B7FF663534CA}">
  <dimension ref="A1:N24"/>
  <sheetViews>
    <sheetView workbookViewId="0">
      <selection activeCell="B16" sqref="B16:B18"/>
    </sheetView>
  </sheetViews>
  <sheetFormatPr defaultRowHeight="16.5"/>
  <cols>
    <col min="1" max="1" width="5.85546875" style="1" customWidth="1"/>
    <col min="2" max="2" width="47.7109375" style="3" customWidth="1"/>
    <col min="3" max="3" width="12" style="3" customWidth="1"/>
    <col min="4" max="4" width="23.85546875" style="3" customWidth="1"/>
    <col min="5" max="5" width="13.28515625" style="3" customWidth="1"/>
    <col min="6" max="7" width="13.5703125" style="3" customWidth="1"/>
    <col min="8" max="8" width="11.7109375" style="3" customWidth="1"/>
    <col min="9" max="9" width="12" style="3" customWidth="1"/>
    <col min="10" max="10" width="11.85546875" style="1" customWidth="1"/>
    <col min="11" max="212" width="9.140625" style="3"/>
    <col min="213" max="213" width="3.85546875" style="3" customWidth="1"/>
    <col min="214" max="214" width="33.42578125" style="3" customWidth="1"/>
    <col min="215" max="215" width="12.85546875" style="3" customWidth="1"/>
    <col min="216" max="216" width="11.5703125" style="3" customWidth="1"/>
    <col min="217" max="217" width="13" style="3" customWidth="1"/>
    <col min="218" max="218" width="13.42578125" style="3" customWidth="1"/>
    <col min="219" max="219" width="11.5703125" style="3" customWidth="1"/>
    <col min="220" max="220" width="11.28515625" style="3" customWidth="1"/>
    <col min="221" max="221" width="13.7109375" style="3" customWidth="1"/>
    <col min="222" max="222" width="11.28515625" style="3" customWidth="1"/>
    <col min="223" max="223" width="12.5703125" style="3" customWidth="1"/>
    <col min="224" max="224" width="12.42578125" style="3" customWidth="1"/>
    <col min="225" max="225" width="12.5703125" style="3" customWidth="1"/>
    <col min="226" max="226" width="12.140625" style="3" customWidth="1"/>
    <col min="227" max="253" width="9.140625" style="3"/>
    <col min="254" max="254" width="5.85546875" style="3" customWidth="1"/>
    <col min="255" max="255" width="47.7109375" style="3" customWidth="1"/>
    <col min="256" max="256" width="12" style="3" customWidth="1"/>
    <col min="257" max="257" width="23.85546875" style="3" customWidth="1"/>
    <col min="258" max="258" width="13.28515625" style="3" customWidth="1"/>
    <col min="259" max="259" width="13.5703125" style="3" customWidth="1"/>
    <col min="260" max="260" width="10.28515625" style="3" customWidth="1"/>
    <col min="261" max="261" width="12" style="3" customWidth="1"/>
    <col min="262" max="262" width="16.5703125" style="3" customWidth="1"/>
    <col min="263" max="468" width="9.140625" style="3"/>
    <col min="469" max="469" width="3.85546875" style="3" customWidth="1"/>
    <col min="470" max="470" width="33.42578125" style="3" customWidth="1"/>
    <col min="471" max="471" width="12.85546875" style="3" customWidth="1"/>
    <col min="472" max="472" width="11.5703125" style="3" customWidth="1"/>
    <col min="473" max="473" width="13" style="3" customWidth="1"/>
    <col min="474" max="474" width="13.42578125" style="3" customWidth="1"/>
    <col min="475" max="475" width="11.5703125" style="3" customWidth="1"/>
    <col min="476" max="476" width="11.28515625" style="3" customWidth="1"/>
    <col min="477" max="477" width="13.7109375" style="3" customWidth="1"/>
    <col min="478" max="478" width="11.28515625" style="3" customWidth="1"/>
    <col min="479" max="479" width="12.5703125" style="3" customWidth="1"/>
    <col min="480" max="480" width="12.42578125" style="3" customWidth="1"/>
    <col min="481" max="481" width="12.5703125" style="3" customWidth="1"/>
    <col min="482" max="482" width="12.140625" style="3" customWidth="1"/>
    <col min="483" max="509" width="9.140625" style="3"/>
    <col min="510" max="510" width="5.85546875" style="3" customWidth="1"/>
    <col min="511" max="511" width="47.7109375" style="3" customWidth="1"/>
    <col min="512" max="512" width="12" style="3" customWidth="1"/>
    <col min="513" max="513" width="23.85546875" style="3" customWidth="1"/>
    <col min="514" max="514" width="13.28515625" style="3" customWidth="1"/>
    <col min="515" max="515" width="13.5703125" style="3" customWidth="1"/>
    <col min="516" max="516" width="10.28515625" style="3" customWidth="1"/>
    <col min="517" max="517" width="12" style="3" customWidth="1"/>
    <col min="518" max="518" width="16.5703125" style="3" customWidth="1"/>
    <col min="519" max="724" width="9.140625" style="3"/>
    <col min="725" max="725" width="3.85546875" style="3" customWidth="1"/>
    <col min="726" max="726" width="33.42578125" style="3" customWidth="1"/>
    <col min="727" max="727" width="12.85546875" style="3" customWidth="1"/>
    <col min="728" max="728" width="11.5703125" style="3" customWidth="1"/>
    <col min="729" max="729" width="13" style="3" customWidth="1"/>
    <col min="730" max="730" width="13.42578125" style="3" customWidth="1"/>
    <col min="731" max="731" width="11.5703125" style="3" customWidth="1"/>
    <col min="732" max="732" width="11.28515625" style="3" customWidth="1"/>
    <col min="733" max="733" width="13.7109375" style="3" customWidth="1"/>
    <col min="734" max="734" width="11.28515625" style="3" customWidth="1"/>
    <col min="735" max="735" width="12.5703125" style="3" customWidth="1"/>
    <col min="736" max="736" width="12.42578125" style="3" customWidth="1"/>
    <col min="737" max="737" width="12.5703125" style="3" customWidth="1"/>
    <col min="738" max="738" width="12.140625" style="3" customWidth="1"/>
    <col min="739" max="765" width="9.140625" style="3"/>
    <col min="766" max="766" width="5.85546875" style="3" customWidth="1"/>
    <col min="767" max="767" width="47.7109375" style="3" customWidth="1"/>
    <col min="768" max="768" width="12" style="3" customWidth="1"/>
    <col min="769" max="769" width="23.85546875" style="3" customWidth="1"/>
    <col min="770" max="770" width="13.28515625" style="3" customWidth="1"/>
    <col min="771" max="771" width="13.5703125" style="3" customWidth="1"/>
    <col min="772" max="772" width="10.28515625" style="3" customWidth="1"/>
    <col min="773" max="773" width="12" style="3" customWidth="1"/>
    <col min="774" max="774" width="16.5703125" style="3" customWidth="1"/>
    <col min="775" max="980" width="9.140625" style="3"/>
    <col min="981" max="981" width="3.85546875" style="3" customWidth="1"/>
    <col min="982" max="982" width="33.42578125" style="3" customWidth="1"/>
    <col min="983" max="983" width="12.85546875" style="3" customWidth="1"/>
    <col min="984" max="984" width="11.5703125" style="3" customWidth="1"/>
    <col min="985" max="985" width="13" style="3" customWidth="1"/>
    <col min="986" max="986" width="13.42578125" style="3" customWidth="1"/>
    <col min="987" max="987" width="11.5703125" style="3" customWidth="1"/>
    <col min="988" max="988" width="11.28515625" style="3" customWidth="1"/>
    <col min="989" max="989" width="13.7109375" style="3" customWidth="1"/>
    <col min="990" max="990" width="11.28515625" style="3" customWidth="1"/>
    <col min="991" max="991" width="12.5703125" style="3" customWidth="1"/>
    <col min="992" max="992" width="12.42578125" style="3" customWidth="1"/>
    <col min="993" max="993" width="12.5703125" style="3" customWidth="1"/>
    <col min="994" max="994" width="12.140625" style="3" customWidth="1"/>
    <col min="995" max="1021" width="9.140625" style="3"/>
    <col min="1022" max="1022" width="5.85546875" style="3" customWidth="1"/>
    <col min="1023" max="1023" width="47.7109375" style="3" customWidth="1"/>
    <col min="1024" max="1024" width="12" style="3" customWidth="1"/>
    <col min="1025" max="1025" width="23.85546875" style="3" customWidth="1"/>
    <col min="1026" max="1026" width="13.28515625" style="3" customWidth="1"/>
    <col min="1027" max="1027" width="13.5703125" style="3" customWidth="1"/>
    <col min="1028" max="1028" width="10.28515625" style="3" customWidth="1"/>
    <col min="1029" max="1029" width="12" style="3" customWidth="1"/>
    <col min="1030" max="1030" width="16.5703125" style="3" customWidth="1"/>
    <col min="1031" max="1236" width="9.140625" style="3"/>
    <col min="1237" max="1237" width="3.85546875" style="3" customWidth="1"/>
    <col min="1238" max="1238" width="33.42578125" style="3" customWidth="1"/>
    <col min="1239" max="1239" width="12.85546875" style="3" customWidth="1"/>
    <col min="1240" max="1240" width="11.5703125" style="3" customWidth="1"/>
    <col min="1241" max="1241" width="13" style="3" customWidth="1"/>
    <col min="1242" max="1242" width="13.42578125" style="3" customWidth="1"/>
    <col min="1243" max="1243" width="11.5703125" style="3" customWidth="1"/>
    <col min="1244" max="1244" width="11.28515625" style="3" customWidth="1"/>
    <col min="1245" max="1245" width="13.7109375" style="3" customWidth="1"/>
    <col min="1246" max="1246" width="11.28515625" style="3" customWidth="1"/>
    <col min="1247" max="1247" width="12.5703125" style="3" customWidth="1"/>
    <col min="1248" max="1248" width="12.42578125" style="3" customWidth="1"/>
    <col min="1249" max="1249" width="12.5703125" style="3" customWidth="1"/>
    <col min="1250" max="1250" width="12.140625" style="3" customWidth="1"/>
    <col min="1251" max="1277" width="9.140625" style="3"/>
    <col min="1278" max="1278" width="5.85546875" style="3" customWidth="1"/>
    <col min="1279" max="1279" width="47.7109375" style="3" customWidth="1"/>
    <col min="1280" max="1280" width="12" style="3" customWidth="1"/>
    <col min="1281" max="1281" width="23.85546875" style="3" customWidth="1"/>
    <col min="1282" max="1282" width="13.28515625" style="3" customWidth="1"/>
    <col min="1283" max="1283" width="13.5703125" style="3" customWidth="1"/>
    <col min="1284" max="1284" width="10.28515625" style="3" customWidth="1"/>
    <col min="1285" max="1285" width="12" style="3" customWidth="1"/>
    <col min="1286" max="1286" width="16.5703125" style="3" customWidth="1"/>
    <col min="1287" max="1492" width="9.140625" style="3"/>
    <col min="1493" max="1493" width="3.85546875" style="3" customWidth="1"/>
    <col min="1494" max="1494" width="33.42578125" style="3" customWidth="1"/>
    <col min="1495" max="1495" width="12.85546875" style="3" customWidth="1"/>
    <col min="1496" max="1496" width="11.5703125" style="3" customWidth="1"/>
    <col min="1497" max="1497" width="13" style="3" customWidth="1"/>
    <col min="1498" max="1498" width="13.42578125" style="3" customWidth="1"/>
    <col min="1499" max="1499" width="11.5703125" style="3" customWidth="1"/>
    <col min="1500" max="1500" width="11.28515625" style="3" customWidth="1"/>
    <col min="1501" max="1501" width="13.7109375" style="3" customWidth="1"/>
    <col min="1502" max="1502" width="11.28515625" style="3" customWidth="1"/>
    <col min="1503" max="1503" width="12.5703125" style="3" customWidth="1"/>
    <col min="1504" max="1504" width="12.42578125" style="3" customWidth="1"/>
    <col min="1505" max="1505" width="12.5703125" style="3" customWidth="1"/>
    <col min="1506" max="1506" width="12.140625" style="3" customWidth="1"/>
    <col min="1507" max="1533" width="9.140625" style="3"/>
    <col min="1534" max="1534" width="5.85546875" style="3" customWidth="1"/>
    <col min="1535" max="1535" width="47.7109375" style="3" customWidth="1"/>
    <col min="1536" max="1536" width="12" style="3" customWidth="1"/>
    <col min="1537" max="1537" width="23.85546875" style="3" customWidth="1"/>
    <col min="1538" max="1538" width="13.28515625" style="3" customWidth="1"/>
    <col min="1539" max="1539" width="13.5703125" style="3" customWidth="1"/>
    <col min="1540" max="1540" width="10.28515625" style="3" customWidth="1"/>
    <col min="1541" max="1541" width="12" style="3" customWidth="1"/>
    <col min="1542" max="1542" width="16.5703125" style="3" customWidth="1"/>
    <col min="1543" max="1748" width="9.140625" style="3"/>
    <col min="1749" max="1749" width="3.85546875" style="3" customWidth="1"/>
    <col min="1750" max="1750" width="33.42578125" style="3" customWidth="1"/>
    <col min="1751" max="1751" width="12.85546875" style="3" customWidth="1"/>
    <col min="1752" max="1752" width="11.5703125" style="3" customWidth="1"/>
    <col min="1753" max="1753" width="13" style="3" customWidth="1"/>
    <col min="1754" max="1754" width="13.42578125" style="3" customWidth="1"/>
    <col min="1755" max="1755" width="11.5703125" style="3" customWidth="1"/>
    <col min="1756" max="1756" width="11.28515625" style="3" customWidth="1"/>
    <col min="1757" max="1757" width="13.7109375" style="3" customWidth="1"/>
    <col min="1758" max="1758" width="11.28515625" style="3" customWidth="1"/>
    <col min="1759" max="1759" width="12.5703125" style="3" customWidth="1"/>
    <col min="1760" max="1760" width="12.42578125" style="3" customWidth="1"/>
    <col min="1761" max="1761" width="12.5703125" style="3" customWidth="1"/>
    <col min="1762" max="1762" width="12.140625" style="3" customWidth="1"/>
    <col min="1763" max="1789" width="9.140625" style="3"/>
    <col min="1790" max="1790" width="5.85546875" style="3" customWidth="1"/>
    <col min="1791" max="1791" width="47.7109375" style="3" customWidth="1"/>
    <col min="1792" max="1792" width="12" style="3" customWidth="1"/>
    <col min="1793" max="1793" width="23.85546875" style="3" customWidth="1"/>
    <col min="1794" max="1794" width="13.28515625" style="3" customWidth="1"/>
    <col min="1795" max="1795" width="13.5703125" style="3" customWidth="1"/>
    <col min="1796" max="1796" width="10.28515625" style="3" customWidth="1"/>
    <col min="1797" max="1797" width="12" style="3" customWidth="1"/>
    <col min="1798" max="1798" width="16.5703125" style="3" customWidth="1"/>
    <col min="1799" max="2004" width="9.140625" style="3"/>
    <col min="2005" max="2005" width="3.85546875" style="3" customWidth="1"/>
    <col min="2006" max="2006" width="33.42578125" style="3" customWidth="1"/>
    <col min="2007" max="2007" width="12.85546875" style="3" customWidth="1"/>
    <col min="2008" max="2008" width="11.5703125" style="3" customWidth="1"/>
    <col min="2009" max="2009" width="13" style="3" customWidth="1"/>
    <col min="2010" max="2010" width="13.42578125" style="3" customWidth="1"/>
    <col min="2011" max="2011" width="11.5703125" style="3" customWidth="1"/>
    <col min="2012" max="2012" width="11.28515625" style="3" customWidth="1"/>
    <col min="2013" max="2013" width="13.7109375" style="3" customWidth="1"/>
    <col min="2014" max="2014" width="11.28515625" style="3" customWidth="1"/>
    <col min="2015" max="2015" width="12.5703125" style="3" customWidth="1"/>
    <col min="2016" max="2016" width="12.42578125" style="3" customWidth="1"/>
    <col min="2017" max="2017" width="12.5703125" style="3" customWidth="1"/>
    <col min="2018" max="2018" width="12.140625" style="3" customWidth="1"/>
    <col min="2019" max="2045" width="9.140625" style="3"/>
    <col min="2046" max="2046" width="5.85546875" style="3" customWidth="1"/>
    <col min="2047" max="2047" width="47.7109375" style="3" customWidth="1"/>
    <col min="2048" max="2048" width="12" style="3" customWidth="1"/>
    <col min="2049" max="2049" width="23.85546875" style="3" customWidth="1"/>
    <col min="2050" max="2050" width="13.28515625" style="3" customWidth="1"/>
    <col min="2051" max="2051" width="13.5703125" style="3" customWidth="1"/>
    <col min="2052" max="2052" width="10.28515625" style="3" customWidth="1"/>
    <col min="2053" max="2053" width="12" style="3" customWidth="1"/>
    <col min="2054" max="2054" width="16.5703125" style="3" customWidth="1"/>
    <col min="2055" max="2260" width="9.140625" style="3"/>
    <col min="2261" max="2261" width="3.85546875" style="3" customWidth="1"/>
    <col min="2262" max="2262" width="33.42578125" style="3" customWidth="1"/>
    <col min="2263" max="2263" width="12.85546875" style="3" customWidth="1"/>
    <col min="2264" max="2264" width="11.5703125" style="3" customWidth="1"/>
    <col min="2265" max="2265" width="13" style="3" customWidth="1"/>
    <col min="2266" max="2266" width="13.42578125" style="3" customWidth="1"/>
    <col min="2267" max="2267" width="11.5703125" style="3" customWidth="1"/>
    <col min="2268" max="2268" width="11.28515625" style="3" customWidth="1"/>
    <col min="2269" max="2269" width="13.7109375" style="3" customWidth="1"/>
    <col min="2270" max="2270" width="11.28515625" style="3" customWidth="1"/>
    <col min="2271" max="2271" width="12.5703125" style="3" customWidth="1"/>
    <col min="2272" max="2272" width="12.42578125" style="3" customWidth="1"/>
    <col min="2273" max="2273" width="12.5703125" style="3" customWidth="1"/>
    <col min="2274" max="2274" width="12.140625" style="3" customWidth="1"/>
    <col min="2275" max="2301" width="9.140625" style="3"/>
    <col min="2302" max="2302" width="5.85546875" style="3" customWidth="1"/>
    <col min="2303" max="2303" width="47.7109375" style="3" customWidth="1"/>
    <col min="2304" max="2304" width="12" style="3" customWidth="1"/>
    <col min="2305" max="2305" width="23.85546875" style="3" customWidth="1"/>
    <col min="2306" max="2306" width="13.28515625" style="3" customWidth="1"/>
    <col min="2307" max="2307" width="13.5703125" style="3" customWidth="1"/>
    <col min="2308" max="2308" width="10.28515625" style="3" customWidth="1"/>
    <col min="2309" max="2309" width="12" style="3" customWidth="1"/>
    <col min="2310" max="2310" width="16.5703125" style="3" customWidth="1"/>
    <col min="2311" max="2516" width="9.140625" style="3"/>
    <col min="2517" max="2517" width="3.85546875" style="3" customWidth="1"/>
    <col min="2518" max="2518" width="33.42578125" style="3" customWidth="1"/>
    <col min="2519" max="2519" width="12.85546875" style="3" customWidth="1"/>
    <col min="2520" max="2520" width="11.5703125" style="3" customWidth="1"/>
    <col min="2521" max="2521" width="13" style="3" customWidth="1"/>
    <col min="2522" max="2522" width="13.42578125" style="3" customWidth="1"/>
    <col min="2523" max="2523" width="11.5703125" style="3" customWidth="1"/>
    <col min="2524" max="2524" width="11.28515625" style="3" customWidth="1"/>
    <col min="2525" max="2525" width="13.7109375" style="3" customWidth="1"/>
    <col min="2526" max="2526" width="11.28515625" style="3" customWidth="1"/>
    <col min="2527" max="2527" width="12.5703125" style="3" customWidth="1"/>
    <col min="2528" max="2528" width="12.42578125" style="3" customWidth="1"/>
    <col min="2529" max="2529" width="12.5703125" style="3" customWidth="1"/>
    <col min="2530" max="2530" width="12.140625" style="3" customWidth="1"/>
    <col min="2531" max="2557" width="9.140625" style="3"/>
    <col min="2558" max="2558" width="5.85546875" style="3" customWidth="1"/>
    <col min="2559" max="2559" width="47.7109375" style="3" customWidth="1"/>
    <col min="2560" max="2560" width="12" style="3" customWidth="1"/>
    <col min="2561" max="2561" width="23.85546875" style="3" customWidth="1"/>
    <col min="2562" max="2562" width="13.28515625" style="3" customWidth="1"/>
    <col min="2563" max="2563" width="13.5703125" style="3" customWidth="1"/>
    <col min="2564" max="2564" width="10.28515625" style="3" customWidth="1"/>
    <col min="2565" max="2565" width="12" style="3" customWidth="1"/>
    <col min="2566" max="2566" width="16.5703125" style="3" customWidth="1"/>
    <col min="2567" max="2772" width="9.140625" style="3"/>
    <col min="2773" max="2773" width="3.85546875" style="3" customWidth="1"/>
    <col min="2774" max="2774" width="33.42578125" style="3" customWidth="1"/>
    <col min="2775" max="2775" width="12.85546875" style="3" customWidth="1"/>
    <col min="2776" max="2776" width="11.5703125" style="3" customWidth="1"/>
    <col min="2777" max="2777" width="13" style="3" customWidth="1"/>
    <col min="2778" max="2778" width="13.42578125" style="3" customWidth="1"/>
    <col min="2779" max="2779" width="11.5703125" style="3" customWidth="1"/>
    <col min="2780" max="2780" width="11.28515625" style="3" customWidth="1"/>
    <col min="2781" max="2781" width="13.7109375" style="3" customWidth="1"/>
    <col min="2782" max="2782" width="11.28515625" style="3" customWidth="1"/>
    <col min="2783" max="2783" width="12.5703125" style="3" customWidth="1"/>
    <col min="2784" max="2784" width="12.42578125" style="3" customWidth="1"/>
    <col min="2785" max="2785" width="12.5703125" style="3" customWidth="1"/>
    <col min="2786" max="2786" width="12.140625" style="3" customWidth="1"/>
    <col min="2787" max="2813" width="9.140625" style="3"/>
    <col min="2814" max="2814" width="5.85546875" style="3" customWidth="1"/>
    <col min="2815" max="2815" width="47.7109375" style="3" customWidth="1"/>
    <col min="2816" max="2816" width="12" style="3" customWidth="1"/>
    <col min="2817" max="2817" width="23.85546875" style="3" customWidth="1"/>
    <col min="2818" max="2818" width="13.28515625" style="3" customWidth="1"/>
    <col min="2819" max="2819" width="13.5703125" style="3" customWidth="1"/>
    <col min="2820" max="2820" width="10.28515625" style="3" customWidth="1"/>
    <col min="2821" max="2821" width="12" style="3" customWidth="1"/>
    <col min="2822" max="2822" width="16.5703125" style="3" customWidth="1"/>
    <col min="2823" max="3028" width="9.140625" style="3"/>
    <col min="3029" max="3029" width="3.85546875" style="3" customWidth="1"/>
    <col min="3030" max="3030" width="33.42578125" style="3" customWidth="1"/>
    <col min="3031" max="3031" width="12.85546875" style="3" customWidth="1"/>
    <col min="3032" max="3032" width="11.5703125" style="3" customWidth="1"/>
    <col min="3033" max="3033" width="13" style="3" customWidth="1"/>
    <col min="3034" max="3034" width="13.42578125" style="3" customWidth="1"/>
    <col min="3035" max="3035" width="11.5703125" style="3" customWidth="1"/>
    <col min="3036" max="3036" width="11.28515625" style="3" customWidth="1"/>
    <col min="3037" max="3037" width="13.7109375" style="3" customWidth="1"/>
    <col min="3038" max="3038" width="11.28515625" style="3" customWidth="1"/>
    <col min="3039" max="3039" width="12.5703125" style="3" customWidth="1"/>
    <col min="3040" max="3040" width="12.42578125" style="3" customWidth="1"/>
    <col min="3041" max="3041" width="12.5703125" style="3" customWidth="1"/>
    <col min="3042" max="3042" width="12.140625" style="3" customWidth="1"/>
    <col min="3043" max="3069" width="9.140625" style="3"/>
    <col min="3070" max="3070" width="5.85546875" style="3" customWidth="1"/>
    <col min="3071" max="3071" width="47.7109375" style="3" customWidth="1"/>
    <col min="3072" max="3072" width="12" style="3" customWidth="1"/>
    <col min="3073" max="3073" width="23.85546875" style="3" customWidth="1"/>
    <col min="3074" max="3074" width="13.28515625" style="3" customWidth="1"/>
    <col min="3075" max="3075" width="13.5703125" style="3" customWidth="1"/>
    <col min="3076" max="3076" width="10.28515625" style="3" customWidth="1"/>
    <col min="3077" max="3077" width="12" style="3" customWidth="1"/>
    <col min="3078" max="3078" width="16.5703125" style="3" customWidth="1"/>
    <col min="3079" max="3284" width="9.140625" style="3"/>
    <col min="3285" max="3285" width="3.85546875" style="3" customWidth="1"/>
    <col min="3286" max="3286" width="33.42578125" style="3" customWidth="1"/>
    <col min="3287" max="3287" width="12.85546875" style="3" customWidth="1"/>
    <col min="3288" max="3288" width="11.5703125" style="3" customWidth="1"/>
    <col min="3289" max="3289" width="13" style="3" customWidth="1"/>
    <col min="3290" max="3290" width="13.42578125" style="3" customWidth="1"/>
    <col min="3291" max="3291" width="11.5703125" style="3" customWidth="1"/>
    <col min="3292" max="3292" width="11.28515625" style="3" customWidth="1"/>
    <col min="3293" max="3293" width="13.7109375" style="3" customWidth="1"/>
    <col min="3294" max="3294" width="11.28515625" style="3" customWidth="1"/>
    <col min="3295" max="3295" width="12.5703125" style="3" customWidth="1"/>
    <col min="3296" max="3296" width="12.42578125" style="3" customWidth="1"/>
    <col min="3297" max="3297" width="12.5703125" style="3" customWidth="1"/>
    <col min="3298" max="3298" width="12.140625" style="3" customWidth="1"/>
    <col min="3299" max="3325" width="9.140625" style="3"/>
    <col min="3326" max="3326" width="5.85546875" style="3" customWidth="1"/>
    <col min="3327" max="3327" width="47.7109375" style="3" customWidth="1"/>
    <col min="3328" max="3328" width="12" style="3" customWidth="1"/>
    <col min="3329" max="3329" width="23.85546875" style="3" customWidth="1"/>
    <col min="3330" max="3330" width="13.28515625" style="3" customWidth="1"/>
    <col min="3331" max="3331" width="13.5703125" style="3" customWidth="1"/>
    <col min="3332" max="3332" width="10.28515625" style="3" customWidth="1"/>
    <col min="3333" max="3333" width="12" style="3" customWidth="1"/>
    <col min="3334" max="3334" width="16.5703125" style="3" customWidth="1"/>
    <col min="3335" max="3540" width="9.140625" style="3"/>
    <col min="3541" max="3541" width="3.85546875" style="3" customWidth="1"/>
    <col min="3542" max="3542" width="33.42578125" style="3" customWidth="1"/>
    <col min="3543" max="3543" width="12.85546875" style="3" customWidth="1"/>
    <col min="3544" max="3544" width="11.5703125" style="3" customWidth="1"/>
    <col min="3545" max="3545" width="13" style="3" customWidth="1"/>
    <col min="3546" max="3546" width="13.42578125" style="3" customWidth="1"/>
    <col min="3547" max="3547" width="11.5703125" style="3" customWidth="1"/>
    <col min="3548" max="3548" width="11.28515625" style="3" customWidth="1"/>
    <col min="3549" max="3549" width="13.7109375" style="3" customWidth="1"/>
    <col min="3550" max="3550" width="11.28515625" style="3" customWidth="1"/>
    <col min="3551" max="3551" width="12.5703125" style="3" customWidth="1"/>
    <col min="3552" max="3552" width="12.42578125" style="3" customWidth="1"/>
    <col min="3553" max="3553" width="12.5703125" style="3" customWidth="1"/>
    <col min="3554" max="3554" width="12.140625" style="3" customWidth="1"/>
    <col min="3555" max="3581" width="9.140625" style="3"/>
    <col min="3582" max="3582" width="5.85546875" style="3" customWidth="1"/>
    <col min="3583" max="3583" width="47.7109375" style="3" customWidth="1"/>
    <col min="3584" max="3584" width="12" style="3" customWidth="1"/>
    <col min="3585" max="3585" width="23.85546875" style="3" customWidth="1"/>
    <col min="3586" max="3586" width="13.28515625" style="3" customWidth="1"/>
    <col min="3587" max="3587" width="13.5703125" style="3" customWidth="1"/>
    <col min="3588" max="3588" width="10.28515625" style="3" customWidth="1"/>
    <col min="3589" max="3589" width="12" style="3" customWidth="1"/>
    <col min="3590" max="3590" width="16.5703125" style="3" customWidth="1"/>
    <col min="3591" max="3796" width="9.140625" style="3"/>
    <col min="3797" max="3797" width="3.85546875" style="3" customWidth="1"/>
    <col min="3798" max="3798" width="33.42578125" style="3" customWidth="1"/>
    <col min="3799" max="3799" width="12.85546875" style="3" customWidth="1"/>
    <col min="3800" max="3800" width="11.5703125" style="3" customWidth="1"/>
    <col min="3801" max="3801" width="13" style="3" customWidth="1"/>
    <col min="3802" max="3802" width="13.42578125" style="3" customWidth="1"/>
    <col min="3803" max="3803" width="11.5703125" style="3" customWidth="1"/>
    <col min="3804" max="3804" width="11.28515625" style="3" customWidth="1"/>
    <col min="3805" max="3805" width="13.7109375" style="3" customWidth="1"/>
    <col min="3806" max="3806" width="11.28515625" style="3" customWidth="1"/>
    <col min="3807" max="3807" width="12.5703125" style="3" customWidth="1"/>
    <col min="3808" max="3808" width="12.42578125" style="3" customWidth="1"/>
    <col min="3809" max="3809" width="12.5703125" style="3" customWidth="1"/>
    <col min="3810" max="3810" width="12.140625" style="3" customWidth="1"/>
    <col min="3811" max="3837" width="9.140625" style="3"/>
    <col min="3838" max="3838" width="5.85546875" style="3" customWidth="1"/>
    <col min="3839" max="3839" width="47.7109375" style="3" customWidth="1"/>
    <col min="3840" max="3840" width="12" style="3" customWidth="1"/>
    <col min="3841" max="3841" width="23.85546875" style="3" customWidth="1"/>
    <col min="3842" max="3842" width="13.28515625" style="3" customWidth="1"/>
    <col min="3843" max="3843" width="13.5703125" style="3" customWidth="1"/>
    <col min="3844" max="3844" width="10.28515625" style="3" customWidth="1"/>
    <col min="3845" max="3845" width="12" style="3" customWidth="1"/>
    <col min="3846" max="3846" width="16.5703125" style="3" customWidth="1"/>
    <col min="3847" max="4052" width="9.140625" style="3"/>
    <col min="4053" max="4053" width="3.85546875" style="3" customWidth="1"/>
    <col min="4054" max="4054" width="33.42578125" style="3" customWidth="1"/>
    <col min="4055" max="4055" width="12.85546875" style="3" customWidth="1"/>
    <col min="4056" max="4056" width="11.5703125" style="3" customWidth="1"/>
    <col min="4057" max="4057" width="13" style="3" customWidth="1"/>
    <col min="4058" max="4058" width="13.42578125" style="3" customWidth="1"/>
    <col min="4059" max="4059" width="11.5703125" style="3" customWidth="1"/>
    <col min="4060" max="4060" width="11.28515625" style="3" customWidth="1"/>
    <col min="4061" max="4061" width="13.7109375" style="3" customWidth="1"/>
    <col min="4062" max="4062" width="11.28515625" style="3" customWidth="1"/>
    <col min="4063" max="4063" width="12.5703125" style="3" customWidth="1"/>
    <col min="4064" max="4064" width="12.42578125" style="3" customWidth="1"/>
    <col min="4065" max="4065" width="12.5703125" style="3" customWidth="1"/>
    <col min="4066" max="4066" width="12.140625" style="3" customWidth="1"/>
    <col min="4067" max="4093" width="9.140625" style="3"/>
    <col min="4094" max="4094" width="5.85546875" style="3" customWidth="1"/>
    <col min="4095" max="4095" width="47.7109375" style="3" customWidth="1"/>
    <col min="4096" max="4096" width="12" style="3" customWidth="1"/>
    <col min="4097" max="4097" width="23.85546875" style="3" customWidth="1"/>
    <col min="4098" max="4098" width="13.28515625" style="3" customWidth="1"/>
    <col min="4099" max="4099" width="13.5703125" style="3" customWidth="1"/>
    <col min="4100" max="4100" width="10.28515625" style="3" customWidth="1"/>
    <col min="4101" max="4101" width="12" style="3" customWidth="1"/>
    <col min="4102" max="4102" width="16.5703125" style="3" customWidth="1"/>
    <col min="4103" max="4308" width="9.140625" style="3"/>
    <col min="4309" max="4309" width="3.85546875" style="3" customWidth="1"/>
    <col min="4310" max="4310" width="33.42578125" style="3" customWidth="1"/>
    <col min="4311" max="4311" width="12.85546875" style="3" customWidth="1"/>
    <col min="4312" max="4312" width="11.5703125" style="3" customWidth="1"/>
    <col min="4313" max="4313" width="13" style="3" customWidth="1"/>
    <col min="4314" max="4314" width="13.42578125" style="3" customWidth="1"/>
    <col min="4315" max="4315" width="11.5703125" style="3" customWidth="1"/>
    <col min="4316" max="4316" width="11.28515625" style="3" customWidth="1"/>
    <col min="4317" max="4317" width="13.7109375" style="3" customWidth="1"/>
    <col min="4318" max="4318" width="11.28515625" style="3" customWidth="1"/>
    <col min="4319" max="4319" width="12.5703125" style="3" customWidth="1"/>
    <col min="4320" max="4320" width="12.42578125" style="3" customWidth="1"/>
    <col min="4321" max="4321" width="12.5703125" style="3" customWidth="1"/>
    <col min="4322" max="4322" width="12.140625" style="3" customWidth="1"/>
    <col min="4323" max="4349" width="9.140625" style="3"/>
    <col min="4350" max="4350" width="5.85546875" style="3" customWidth="1"/>
    <col min="4351" max="4351" width="47.7109375" style="3" customWidth="1"/>
    <col min="4352" max="4352" width="12" style="3" customWidth="1"/>
    <col min="4353" max="4353" width="23.85546875" style="3" customWidth="1"/>
    <col min="4354" max="4354" width="13.28515625" style="3" customWidth="1"/>
    <col min="4355" max="4355" width="13.5703125" style="3" customWidth="1"/>
    <col min="4356" max="4356" width="10.28515625" style="3" customWidth="1"/>
    <col min="4357" max="4357" width="12" style="3" customWidth="1"/>
    <col min="4358" max="4358" width="16.5703125" style="3" customWidth="1"/>
    <col min="4359" max="4564" width="9.140625" style="3"/>
    <col min="4565" max="4565" width="3.85546875" style="3" customWidth="1"/>
    <col min="4566" max="4566" width="33.42578125" style="3" customWidth="1"/>
    <col min="4567" max="4567" width="12.85546875" style="3" customWidth="1"/>
    <col min="4568" max="4568" width="11.5703125" style="3" customWidth="1"/>
    <col min="4569" max="4569" width="13" style="3" customWidth="1"/>
    <col min="4570" max="4570" width="13.42578125" style="3" customWidth="1"/>
    <col min="4571" max="4571" width="11.5703125" style="3" customWidth="1"/>
    <col min="4572" max="4572" width="11.28515625" style="3" customWidth="1"/>
    <col min="4573" max="4573" width="13.7109375" style="3" customWidth="1"/>
    <col min="4574" max="4574" width="11.28515625" style="3" customWidth="1"/>
    <col min="4575" max="4575" width="12.5703125" style="3" customWidth="1"/>
    <col min="4576" max="4576" width="12.42578125" style="3" customWidth="1"/>
    <col min="4577" max="4577" width="12.5703125" style="3" customWidth="1"/>
    <col min="4578" max="4578" width="12.140625" style="3" customWidth="1"/>
    <col min="4579" max="4605" width="9.140625" style="3"/>
    <col min="4606" max="4606" width="5.85546875" style="3" customWidth="1"/>
    <col min="4607" max="4607" width="47.7109375" style="3" customWidth="1"/>
    <col min="4608" max="4608" width="12" style="3" customWidth="1"/>
    <col min="4609" max="4609" width="23.85546875" style="3" customWidth="1"/>
    <col min="4610" max="4610" width="13.28515625" style="3" customWidth="1"/>
    <col min="4611" max="4611" width="13.5703125" style="3" customWidth="1"/>
    <col min="4612" max="4612" width="10.28515625" style="3" customWidth="1"/>
    <col min="4613" max="4613" width="12" style="3" customWidth="1"/>
    <col min="4614" max="4614" width="16.5703125" style="3" customWidth="1"/>
    <col min="4615" max="4820" width="9.140625" style="3"/>
    <col min="4821" max="4821" width="3.85546875" style="3" customWidth="1"/>
    <col min="4822" max="4822" width="33.42578125" style="3" customWidth="1"/>
    <col min="4823" max="4823" width="12.85546875" style="3" customWidth="1"/>
    <col min="4824" max="4824" width="11.5703125" style="3" customWidth="1"/>
    <col min="4825" max="4825" width="13" style="3" customWidth="1"/>
    <col min="4826" max="4826" width="13.42578125" style="3" customWidth="1"/>
    <col min="4827" max="4827" width="11.5703125" style="3" customWidth="1"/>
    <col min="4828" max="4828" width="11.28515625" style="3" customWidth="1"/>
    <col min="4829" max="4829" width="13.7109375" style="3" customWidth="1"/>
    <col min="4830" max="4830" width="11.28515625" style="3" customWidth="1"/>
    <col min="4831" max="4831" width="12.5703125" style="3" customWidth="1"/>
    <col min="4832" max="4832" width="12.42578125" style="3" customWidth="1"/>
    <col min="4833" max="4833" width="12.5703125" style="3" customWidth="1"/>
    <col min="4834" max="4834" width="12.140625" style="3" customWidth="1"/>
    <col min="4835" max="4861" width="9.140625" style="3"/>
    <col min="4862" max="4862" width="5.85546875" style="3" customWidth="1"/>
    <col min="4863" max="4863" width="47.7109375" style="3" customWidth="1"/>
    <col min="4864" max="4864" width="12" style="3" customWidth="1"/>
    <col min="4865" max="4865" width="23.85546875" style="3" customWidth="1"/>
    <col min="4866" max="4866" width="13.28515625" style="3" customWidth="1"/>
    <col min="4867" max="4867" width="13.5703125" style="3" customWidth="1"/>
    <col min="4868" max="4868" width="10.28515625" style="3" customWidth="1"/>
    <col min="4869" max="4869" width="12" style="3" customWidth="1"/>
    <col min="4870" max="4870" width="16.5703125" style="3" customWidth="1"/>
    <col min="4871" max="5076" width="9.140625" style="3"/>
    <col min="5077" max="5077" width="3.85546875" style="3" customWidth="1"/>
    <col min="5078" max="5078" width="33.42578125" style="3" customWidth="1"/>
    <col min="5079" max="5079" width="12.85546875" style="3" customWidth="1"/>
    <col min="5080" max="5080" width="11.5703125" style="3" customWidth="1"/>
    <col min="5081" max="5081" width="13" style="3" customWidth="1"/>
    <col min="5082" max="5082" width="13.42578125" style="3" customWidth="1"/>
    <col min="5083" max="5083" width="11.5703125" style="3" customWidth="1"/>
    <col min="5084" max="5084" width="11.28515625" style="3" customWidth="1"/>
    <col min="5085" max="5085" width="13.7109375" style="3" customWidth="1"/>
    <col min="5086" max="5086" width="11.28515625" style="3" customWidth="1"/>
    <col min="5087" max="5087" width="12.5703125" style="3" customWidth="1"/>
    <col min="5088" max="5088" width="12.42578125" style="3" customWidth="1"/>
    <col min="5089" max="5089" width="12.5703125" style="3" customWidth="1"/>
    <col min="5090" max="5090" width="12.140625" style="3" customWidth="1"/>
    <col min="5091" max="5117" width="9.140625" style="3"/>
    <col min="5118" max="5118" width="5.85546875" style="3" customWidth="1"/>
    <col min="5119" max="5119" width="47.7109375" style="3" customWidth="1"/>
    <col min="5120" max="5120" width="12" style="3" customWidth="1"/>
    <col min="5121" max="5121" width="23.85546875" style="3" customWidth="1"/>
    <col min="5122" max="5122" width="13.28515625" style="3" customWidth="1"/>
    <col min="5123" max="5123" width="13.5703125" style="3" customWidth="1"/>
    <col min="5124" max="5124" width="10.28515625" style="3" customWidth="1"/>
    <col min="5125" max="5125" width="12" style="3" customWidth="1"/>
    <col min="5126" max="5126" width="16.5703125" style="3" customWidth="1"/>
    <col min="5127" max="5332" width="9.140625" style="3"/>
    <col min="5333" max="5333" width="3.85546875" style="3" customWidth="1"/>
    <col min="5334" max="5334" width="33.42578125" style="3" customWidth="1"/>
    <col min="5335" max="5335" width="12.85546875" style="3" customWidth="1"/>
    <col min="5336" max="5336" width="11.5703125" style="3" customWidth="1"/>
    <col min="5337" max="5337" width="13" style="3" customWidth="1"/>
    <col min="5338" max="5338" width="13.42578125" style="3" customWidth="1"/>
    <col min="5339" max="5339" width="11.5703125" style="3" customWidth="1"/>
    <col min="5340" max="5340" width="11.28515625" style="3" customWidth="1"/>
    <col min="5341" max="5341" width="13.7109375" style="3" customWidth="1"/>
    <col min="5342" max="5342" width="11.28515625" style="3" customWidth="1"/>
    <col min="5343" max="5343" width="12.5703125" style="3" customWidth="1"/>
    <col min="5344" max="5344" width="12.42578125" style="3" customWidth="1"/>
    <col min="5345" max="5345" width="12.5703125" style="3" customWidth="1"/>
    <col min="5346" max="5346" width="12.140625" style="3" customWidth="1"/>
    <col min="5347" max="5373" width="9.140625" style="3"/>
    <col min="5374" max="5374" width="5.85546875" style="3" customWidth="1"/>
    <col min="5375" max="5375" width="47.7109375" style="3" customWidth="1"/>
    <col min="5376" max="5376" width="12" style="3" customWidth="1"/>
    <col min="5377" max="5377" width="23.85546875" style="3" customWidth="1"/>
    <col min="5378" max="5378" width="13.28515625" style="3" customWidth="1"/>
    <col min="5379" max="5379" width="13.5703125" style="3" customWidth="1"/>
    <col min="5380" max="5380" width="10.28515625" style="3" customWidth="1"/>
    <col min="5381" max="5381" width="12" style="3" customWidth="1"/>
    <col min="5382" max="5382" width="16.5703125" style="3" customWidth="1"/>
    <col min="5383" max="5588" width="9.140625" style="3"/>
    <col min="5589" max="5589" width="3.85546875" style="3" customWidth="1"/>
    <col min="5590" max="5590" width="33.42578125" style="3" customWidth="1"/>
    <col min="5591" max="5591" width="12.85546875" style="3" customWidth="1"/>
    <col min="5592" max="5592" width="11.5703125" style="3" customWidth="1"/>
    <col min="5593" max="5593" width="13" style="3" customWidth="1"/>
    <col min="5594" max="5594" width="13.42578125" style="3" customWidth="1"/>
    <col min="5595" max="5595" width="11.5703125" style="3" customWidth="1"/>
    <col min="5596" max="5596" width="11.28515625" style="3" customWidth="1"/>
    <col min="5597" max="5597" width="13.7109375" style="3" customWidth="1"/>
    <col min="5598" max="5598" width="11.28515625" style="3" customWidth="1"/>
    <col min="5599" max="5599" width="12.5703125" style="3" customWidth="1"/>
    <col min="5600" max="5600" width="12.42578125" style="3" customWidth="1"/>
    <col min="5601" max="5601" width="12.5703125" style="3" customWidth="1"/>
    <col min="5602" max="5602" width="12.140625" style="3" customWidth="1"/>
    <col min="5603" max="5629" width="9.140625" style="3"/>
    <col min="5630" max="5630" width="5.85546875" style="3" customWidth="1"/>
    <col min="5631" max="5631" width="47.7109375" style="3" customWidth="1"/>
    <col min="5632" max="5632" width="12" style="3" customWidth="1"/>
    <col min="5633" max="5633" width="23.85546875" style="3" customWidth="1"/>
    <col min="5634" max="5634" width="13.28515625" style="3" customWidth="1"/>
    <col min="5635" max="5635" width="13.5703125" style="3" customWidth="1"/>
    <col min="5636" max="5636" width="10.28515625" style="3" customWidth="1"/>
    <col min="5637" max="5637" width="12" style="3" customWidth="1"/>
    <col min="5638" max="5638" width="16.5703125" style="3" customWidth="1"/>
    <col min="5639" max="5844" width="9.140625" style="3"/>
    <col min="5845" max="5845" width="3.85546875" style="3" customWidth="1"/>
    <col min="5846" max="5846" width="33.42578125" style="3" customWidth="1"/>
    <col min="5847" max="5847" width="12.85546875" style="3" customWidth="1"/>
    <col min="5848" max="5848" width="11.5703125" style="3" customWidth="1"/>
    <col min="5849" max="5849" width="13" style="3" customWidth="1"/>
    <col min="5850" max="5850" width="13.42578125" style="3" customWidth="1"/>
    <col min="5851" max="5851" width="11.5703125" style="3" customWidth="1"/>
    <col min="5852" max="5852" width="11.28515625" style="3" customWidth="1"/>
    <col min="5853" max="5853" width="13.7109375" style="3" customWidth="1"/>
    <col min="5854" max="5854" width="11.28515625" style="3" customWidth="1"/>
    <col min="5855" max="5855" width="12.5703125" style="3" customWidth="1"/>
    <col min="5856" max="5856" width="12.42578125" style="3" customWidth="1"/>
    <col min="5857" max="5857" width="12.5703125" style="3" customWidth="1"/>
    <col min="5858" max="5858" width="12.140625" style="3" customWidth="1"/>
    <col min="5859" max="5885" width="9.140625" style="3"/>
    <col min="5886" max="5886" width="5.85546875" style="3" customWidth="1"/>
    <col min="5887" max="5887" width="47.7109375" style="3" customWidth="1"/>
    <col min="5888" max="5888" width="12" style="3" customWidth="1"/>
    <col min="5889" max="5889" width="23.85546875" style="3" customWidth="1"/>
    <col min="5890" max="5890" width="13.28515625" style="3" customWidth="1"/>
    <col min="5891" max="5891" width="13.5703125" style="3" customWidth="1"/>
    <col min="5892" max="5892" width="10.28515625" style="3" customWidth="1"/>
    <col min="5893" max="5893" width="12" style="3" customWidth="1"/>
    <col min="5894" max="5894" width="16.5703125" style="3" customWidth="1"/>
    <col min="5895" max="6100" width="9.140625" style="3"/>
    <col min="6101" max="6101" width="3.85546875" style="3" customWidth="1"/>
    <col min="6102" max="6102" width="33.42578125" style="3" customWidth="1"/>
    <col min="6103" max="6103" width="12.85546875" style="3" customWidth="1"/>
    <col min="6104" max="6104" width="11.5703125" style="3" customWidth="1"/>
    <col min="6105" max="6105" width="13" style="3" customWidth="1"/>
    <col min="6106" max="6106" width="13.42578125" style="3" customWidth="1"/>
    <col min="6107" max="6107" width="11.5703125" style="3" customWidth="1"/>
    <col min="6108" max="6108" width="11.28515625" style="3" customWidth="1"/>
    <col min="6109" max="6109" width="13.7109375" style="3" customWidth="1"/>
    <col min="6110" max="6110" width="11.28515625" style="3" customWidth="1"/>
    <col min="6111" max="6111" width="12.5703125" style="3" customWidth="1"/>
    <col min="6112" max="6112" width="12.42578125" style="3" customWidth="1"/>
    <col min="6113" max="6113" width="12.5703125" style="3" customWidth="1"/>
    <col min="6114" max="6114" width="12.140625" style="3" customWidth="1"/>
    <col min="6115" max="6141" width="9.140625" style="3"/>
    <col min="6142" max="6142" width="5.85546875" style="3" customWidth="1"/>
    <col min="6143" max="6143" width="47.7109375" style="3" customWidth="1"/>
    <col min="6144" max="6144" width="12" style="3" customWidth="1"/>
    <col min="6145" max="6145" width="23.85546875" style="3" customWidth="1"/>
    <col min="6146" max="6146" width="13.28515625" style="3" customWidth="1"/>
    <col min="6147" max="6147" width="13.5703125" style="3" customWidth="1"/>
    <col min="6148" max="6148" width="10.28515625" style="3" customWidth="1"/>
    <col min="6149" max="6149" width="12" style="3" customWidth="1"/>
    <col min="6150" max="6150" width="16.5703125" style="3" customWidth="1"/>
    <col min="6151" max="6356" width="9.140625" style="3"/>
    <col min="6357" max="6357" width="3.85546875" style="3" customWidth="1"/>
    <col min="6358" max="6358" width="33.42578125" style="3" customWidth="1"/>
    <col min="6359" max="6359" width="12.85546875" style="3" customWidth="1"/>
    <col min="6360" max="6360" width="11.5703125" style="3" customWidth="1"/>
    <col min="6361" max="6361" width="13" style="3" customWidth="1"/>
    <col min="6362" max="6362" width="13.42578125" style="3" customWidth="1"/>
    <col min="6363" max="6363" width="11.5703125" style="3" customWidth="1"/>
    <col min="6364" max="6364" width="11.28515625" style="3" customWidth="1"/>
    <col min="6365" max="6365" width="13.7109375" style="3" customWidth="1"/>
    <col min="6366" max="6366" width="11.28515625" style="3" customWidth="1"/>
    <col min="6367" max="6367" width="12.5703125" style="3" customWidth="1"/>
    <col min="6368" max="6368" width="12.42578125" style="3" customWidth="1"/>
    <col min="6369" max="6369" width="12.5703125" style="3" customWidth="1"/>
    <col min="6370" max="6370" width="12.140625" style="3" customWidth="1"/>
    <col min="6371" max="6397" width="9.140625" style="3"/>
    <col min="6398" max="6398" width="5.85546875" style="3" customWidth="1"/>
    <col min="6399" max="6399" width="47.7109375" style="3" customWidth="1"/>
    <col min="6400" max="6400" width="12" style="3" customWidth="1"/>
    <col min="6401" max="6401" width="23.85546875" style="3" customWidth="1"/>
    <col min="6402" max="6402" width="13.28515625" style="3" customWidth="1"/>
    <col min="6403" max="6403" width="13.5703125" style="3" customWidth="1"/>
    <col min="6404" max="6404" width="10.28515625" style="3" customWidth="1"/>
    <col min="6405" max="6405" width="12" style="3" customWidth="1"/>
    <col min="6406" max="6406" width="16.5703125" style="3" customWidth="1"/>
    <col min="6407" max="6612" width="9.140625" style="3"/>
    <col min="6613" max="6613" width="3.85546875" style="3" customWidth="1"/>
    <col min="6614" max="6614" width="33.42578125" style="3" customWidth="1"/>
    <col min="6615" max="6615" width="12.85546875" style="3" customWidth="1"/>
    <col min="6616" max="6616" width="11.5703125" style="3" customWidth="1"/>
    <col min="6617" max="6617" width="13" style="3" customWidth="1"/>
    <col min="6618" max="6618" width="13.42578125" style="3" customWidth="1"/>
    <col min="6619" max="6619" width="11.5703125" style="3" customWidth="1"/>
    <col min="6620" max="6620" width="11.28515625" style="3" customWidth="1"/>
    <col min="6621" max="6621" width="13.7109375" style="3" customWidth="1"/>
    <col min="6622" max="6622" width="11.28515625" style="3" customWidth="1"/>
    <col min="6623" max="6623" width="12.5703125" style="3" customWidth="1"/>
    <col min="6624" max="6624" width="12.42578125" style="3" customWidth="1"/>
    <col min="6625" max="6625" width="12.5703125" style="3" customWidth="1"/>
    <col min="6626" max="6626" width="12.140625" style="3" customWidth="1"/>
    <col min="6627" max="6653" width="9.140625" style="3"/>
    <col min="6654" max="6654" width="5.85546875" style="3" customWidth="1"/>
    <col min="6655" max="6655" width="47.7109375" style="3" customWidth="1"/>
    <col min="6656" max="6656" width="12" style="3" customWidth="1"/>
    <col min="6657" max="6657" width="23.85546875" style="3" customWidth="1"/>
    <col min="6658" max="6658" width="13.28515625" style="3" customWidth="1"/>
    <col min="6659" max="6659" width="13.5703125" style="3" customWidth="1"/>
    <col min="6660" max="6660" width="10.28515625" style="3" customWidth="1"/>
    <col min="6661" max="6661" width="12" style="3" customWidth="1"/>
    <col min="6662" max="6662" width="16.5703125" style="3" customWidth="1"/>
    <col min="6663" max="6868" width="9.140625" style="3"/>
    <col min="6869" max="6869" width="3.85546875" style="3" customWidth="1"/>
    <col min="6870" max="6870" width="33.42578125" style="3" customWidth="1"/>
    <col min="6871" max="6871" width="12.85546875" style="3" customWidth="1"/>
    <col min="6872" max="6872" width="11.5703125" style="3" customWidth="1"/>
    <col min="6873" max="6873" width="13" style="3" customWidth="1"/>
    <col min="6874" max="6874" width="13.42578125" style="3" customWidth="1"/>
    <col min="6875" max="6875" width="11.5703125" style="3" customWidth="1"/>
    <col min="6876" max="6876" width="11.28515625" style="3" customWidth="1"/>
    <col min="6877" max="6877" width="13.7109375" style="3" customWidth="1"/>
    <col min="6878" max="6878" width="11.28515625" style="3" customWidth="1"/>
    <col min="6879" max="6879" width="12.5703125" style="3" customWidth="1"/>
    <col min="6880" max="6880" width="12.42578125" style="3" customWidth="1"/>
    <col min="6881" max="6881" width="12.5703125" style="3" customWidth="1"/>
    <col min="6882" max="6882" width="12.140625" style="3" customWidth="1"/>
    <col min="6883" max="6909" width="9.140625" style="3"/>
    <col min="6910" max="6910" width="5.85546875" style="3" customWidth="1"/>
    <col min="6911" max="6911" width="47.7109375" style="3" customWidth="1"/>
    <col min="6912" max="6912" width="12" style="3" customWidth="1"/>
    <col min="6913" max="6913" width="23.85546875" style="3" customWidth="1"/>
    <col min="6914" max="6914" width="13.28515625" style="3" customWidth="1"/>
    <col min="6915" max="6915" width="13.5703125" style="3" customWidth="1"/>
    <col min="6916" max="6916" width="10.28515625" style="3" customWidth="1"/>
    <col min="6917" max="6917" width="12" style="3" customWidth="1"/>
    <col min="6918" max="6918" width="16.5703125" style="3" customWidth="1"/>
    <col min="6919" max="7124" width="9.140625" style="3"/>
    <col min="7125" max="7125" width="3.85546875" style="3" customWidth="1"/>
    <col min="7126" max="7126" width="33.42578125" style="3" customWidth="1"/>
    <col min="7127" max="7127" width="12.85546875" style="3" customWidth="1"/>
    <col min="7128" max="7128" width="11.5703125" style="3" customWidth="1"/>
    <col min="7129" max="7129" width="13" style="3" customWidth="1"/>
    <col min="7130" max="7130" width="13.42578125" style="3" customWidth="1"/>
    <col min="7131" max="7131" width="11.5703125" style="3" customWidth="1"/>
    <col min="7132" max="7132" width="11.28515625" style="3" customWidth="1"/>
    <col min="7133" max="7133" width="13.7109375" style="3" customWidth="1"/>
    <col min="7134" max="7134" width="11.28515625" style="3" customWidth="1"/>
    <col min="7135" max="7135" width="12.5703125" style="3" customWidth="1"/>
    <col min="7136" max="7136" width="12.42578125" style="3" customWidth="1"/>
    <col min="7137" max="7137" width="12.5703125" style="3" customWidth="1"/>
    <col min="7138" max="7138" width="12.140625" style="3" customWidth="1"/>
    <col min="7139" max="7165" width="9.140625" style="3"/>
    <col min="7166" max="7166" width="5.85546875" style="3" customWidth="1"/>
    <col min="7167" max="7167" width="47.7109375" style="3" customWidth="1"/>
    <col min="7168" max="7168" width="12" style="3" customWidth="1"/>
    <col min="7169" max="7169" width="23.85546875" style="3" customWidth="1"/>
    <col min="7170" max="7170" width="13.28515625" style="3" customWidth="1"/>
    <col min="7171" max="7171" width="13.5703125" style="3" customWidth="1"/>
    <col min="7172" max="7172" width="10.28515625" style="3" customWidth="1"/>
    <col min="7173" max="7173" width="12" style="3" customWidth="1"/>
    <col min="7174" max="7174" width="16.5703125" style="3" customWidth="1"/>
    <col min="7175" max="7380" width="9.140625" style="3"/>
    <col min="7381" max="7381" width="3.85546875" style="3" customWidth="1"/>
    <col min="7382" max="7382" width="33.42578125" style="3" customWidth="1"/>
    <col min="7383" max="7383" width="12.85546875" style="3" customWidth="1"/>
    <col min="7384" max="7384" width="11.5703125" style="3" customWidth="1"/>
    <col min="7385" max="7385" width="13" style="3" customWidth="1"/>
    <col min="7386" max="7386" width="13.42578125" style="3" customWidth="1"/>
    <col min="7387" max="7387" width="11.5703125" style="3" customWidth="1"/>
    <col min="7388" max="7388" width="11.28515625" style="3" customWidth="1"/>
    <col min="7389" max="7389" width="13.7109375" style="3" customWidth="1"/>
    <col min="7390" max="7390" width="11.28515625" style="3" customWidth="1"/>
    <col min="7391" max="7391" width="12.5703125" style="3" customWidth="1"/>
    <col min="7392" max="7392" width="12.42578125" style="3" customWidth="1"/>
    <col min="7393" max="7393" width="12.5703125" style="3" customWidth="1"/>
    <col min="7394" max="7394" width="12.140625" style="3" customWidth="1"/>
    <col min="7395" max="7421" width="9.140625" style="3"/>
    <col min="7422" max="7422" width="5.85546875" style="3" customWidth="1"/>
    <col min="7423" max="7423" width="47.7109375" style="3" customWidth="1"/>
    <col min="7424" max="7424" width="12" style="3" customWidth="1"/>
    <col min="7425" max="7425" width="23.85546875" style="3" customWidth="1"/>
    <col min="7426" max="7426" width="13.28515625" style="3" customWidth="1"/>
    <col min="7427" max="7427" width="13.5703125" style="3" customWidth="1"/>
    <col min="7428" max="7428" width="10.28515625" style="3" customWidth="1"/>
    <col min="7429" max="7429" width="12" style="3" customWidth="1"/>
    <col min="7430" max="7430" width="16.5703125" style="3" customWidth="1"/>
    <col min="7431" max="7636" width="9.140625" style="3"/>
    <col min="7637" max="7637" width="3.85546875" style="3" customWidth="1"/>
    <col min="7638" max="7638" width="33.42578125" style="3" customWidth="1"/>
    <col min="7639" max="7639" width="12.85546875" style="3" customWidth="1"/>
    <col min="7640" max="7640" width="11.5703125" style="3" customWidth="1"/>
    <col min="7641" max="7641" width="13" style="3" customWidth="1"/>
    <col min="7642" max="7642" width="13.42578125" style="3" customWidth="1"/>
    <col min="7643" max="7643" width="11.5703125" style="3" customWidth="1"/>
    <col min="7644" max="7644" width="11.28515625" style="3" customWidth="1"/>
    <col min="7645" max="7645" width="13.7109375" style="3" customWidth="1"/>
    <col min="7646" max="7646" width="11.28515625" style="3" customWidth="1"/>
    <col min="7647" max="7647" width="12.5703125" style="3" customWidth="1"/>
    <col min="7648" max="7648" width="12.42578125" style="3" customWidth="1"/>
    <col min="7649" max="7649" width="12.5703125" style="3" customWidth="1"/>
    <col min="7650" max="7650" width="12.140625" style="3" customWidth="1"/>
    <col min="7651" max="7677" width="9.140625" style="3"/>
    <col min="7678" max="7678" width="5.85546875" style="3" customWidth="1"/>
    <col min="7679" max="7679" width="47.7109375" style="3" customWidth="1"/>
    <col min="7680" max="7680" width="12" style="3" customWidth="1"/>
    <col min="7681" max="7681" width="23.85546875" style="3" customWidth="1"/>
    <col min="7682" max="7682" width="13.28515625" style="3" customWidth="1"/>
    <col min="7683" max="7683" width="13.5703125" style="3" customWidth="1"/>
    <col min="7684" max="7684" width="10.28515625" style="3" customWidth="1"/>
    <col min="7685" max="7685" width="12" style="3" customWidth="1"/>
    <col min="7686" max="7686" width="16.5703125" style="3" customWidth="1"/>
    <col min="7687" max="7892" width="9.140625" style="3"/>
    <col min="7893" max="7893" width="3.85546875" style="3" customWidth="1"/>
    <col min="7894" max="7894" width="33.42578125" style="3" customWidth="1"/>
    <col min="7895" max="7895" width="12.85546875" style="3" customWidth="1"/>
    <col min="7896" max="7896" width="11.5703125" style="3" customWidth="1"/>
    <col min="7897" max="7897" width="13" style="3" customWidth="1"/>
    <col min="7898" max="7898" width="13.42578125" style="3" customWidth="1"/>
    <col min="7899" max="7899" width="11.5703125" style="3" customWidth="1"/>
    <col min="7900" max="7900" width="11.28515625" style="3" customWidth="1"/>
    <col min="7901" max="7901" width="13.7109375" style="3" customWidth="1"/>
    <col min="7902" max="7902" width="11.28515625" style="3" customWidth="1"/>
    <col min="7903" max="7903" width="12.5703125" style="3" customWidth="1"/>
    <col min="7904" max="7904" width="12.42578125" style="3" customWidth="1"/>
    <col min="7905" max="7905" width="12.5703125" style="3" customWidth="1"/>
    <col min="7906" max="7906" width="12.140625" style="3" customWidth="1"/>
    <col min="7907" max="7933" width="9.140625" style="3"/>
    <col min="7934" max="7934" width="5.85546875" style="3" customWidth="1"/>
    <col min="7935" max="7935" width="47.7109375" style="3" customWidth="1"/>
    <col min="7936" max="7936" width="12" style="3" customWidth="1"/>
    <col min="7937" max="7937" width="23.85546875" style="3" customWidth="1"/>
    <col min="7938" max="7938" width="13.28515625" style="3" customWidth="1"/>
    <col min="7939" max="7939" width="13.5703125" style="3" customWidth="1"/>
    <col min="7940" max="7940" width="10.28515625" style="3" customWidth="1"/>
    <col min="7941" max="7941" width="12" style="3" customWidth="1"/>
    <col min="7942" max="7942" width="16.5703125" style="3" customWidth="1"/>
    <col min="7943" max="8148" width="9.140625" style="3"/>
    <col min="8149" max="8149" width="3.85546875" style="3" customWidth="1"/>
    <col min="8150" max="8150" width="33.42578125" style="3" customWidth="1"/>
    <col min="8151" max="8151" width="12.85546875" style="3" customWidth="1"/>
    <col min="8152" max="8152" width="11.5703125" style="3" customWidth="1"/>
    <col min="8153" max="8153" width="13" style="3" customWidth="1"/>
    <col min="8154" max="8154" width="13.42578125" style="3" customWidth="1"/>
    <col min="8155" max="8155" width="11.5703125" style="3" customWidth="1"/>
    <col min="8156" max="8156" width="11.28515625" style="3" customWidth="1"/>
    <col min="8157" max="8157" width="13.7109375" style="3" customWidth="1"/>
    <col min="8158" max="8158" width="11.28515625" style="3" customWidth="1"/>
    <col min="8159" max="8159" width="12.5703125" style="3" customWidth="1"/>
    <col min="8160" max="8160" width="12.42578125" style="3" customWidth="1"/>
    <col min="8161" max="8161" width="12.5703125" style="3" customWidth="1"/>
    <col min="8162" max="8162" width="12.140625" style="3" customWidth="1"/>
    <col min="8163" max="8189" width="9.140625" style="3"/>
    <col min="8190" max="8190" width="5.85546875" style="3" customWidth="1"/>
    <col min="8191" max="8191" width="47.7109375" style="3" customWidth="1"/>
    <col min="8192" max="8192" width="12" style="3" customWidth="1"/>
    <col min="8193" max="8193" width="23.85546875" style="3" customWidth="1"/>
    <col min="8194" max="8194" width="13.28515625" style="3" customWidth="1"/>
    <col min="8195" max="8195" width="13.5703125" style="3" customWidth="1"/>
    <col min="8196" max="8196" width="10.28515625" style="3" customWidth="1"/>
    <col min="8197" max="8197" width="12" style="3" customWidth="1"/>
    <col min="8198" max="8198" width="16.5703125" style="3" customWidth="1"/>
    <col min="8199" max="8404" width="9.140625" style="3"/>
    <col min="8405" max="8405" width="3.85546875" style="3" customWidth="1"/>
    <col min="8406" max="8406" width="33.42578125" style="3" customWidth="1"/>
    <col min="8407" max="8407" width="12.85546875" style="3" customWidth="1"/>
    <col min="8408" max="8408" width="11.5703125" style="3" customWidth="1"/>
    <col min="8409" max="8409" width="13" style="3" customWidth="1"/>
    <col min="8410" max="8410" width="13.42578125" style="3" customWidth="1"/>
    <col min="8411" max="8411" width="11.5703125" style="3" customWidth="1"/>
    <col min="8412" max="8412" width="11.28515625" style="3" customWidth="1"/>
    <col min="8413" max="8413" width="13.7109375" style="3" customWidth="1"/>
    <col min="8414" max="8414" width="11.28515625" style="3" customWidth="1"/>
    <col min="8415" max="8415" width="12.5703125" style="3" customWidth="1"/>
    <col min="8416" max="8416" width="12.42578125" style="3" customWidth="1"/>
    <col min="8417" max="8417" width="12.5703125" style="3" customWidth="1"/>
    <col min="8418" max="8418" width="12.140625" style="3" customWidth="1"/>
    <col min="8419" max="8445" width="9.140625" style="3"/>
    <col min="8446" max="8446" width="5.85546875" style="3" customWidth="1"/>
    <col min="8447" max="8447" width="47.7109375" style="3" customWidth="1"/>
    <col min="8448" max="8448" width="12" style="3" customWidth="1"/>
    <col min="8449" max="8449" width="23.85546875" style="3" customWidth="1"/>
    <col min="8450" max="8450" width="13.28515625" style="3" customWidth="1"/>
    <col min="8451" max="8451" width="13.5703125" style="3" customWidth="1"/>
    <col min="8452" max="8452" width="10.28515625" style="3" customWidth="1"/>
    <col min="8453" max="8453" width="12" style="3" customWidth="1"/>
    <col min="8454" max="8454" width="16.5703125" style="3" customWidth="1"/>
    <col min="8455" max="8660" width="9.140625" style="3"/>
    <col min="8661" max="8661" width="3.85546875" style="3" customWidth="1"/>
    <col min="8662" max="8662" width="33.42578125" style="3" customWidth="1"/>
    <col min="8663" max="8663" width="12.85546875" style="3" customWidth="1"/>
    <col min="8664" max="8664" width="11.5703125" style="3" customWidth="1"/>
    <col min="8665" max="8665" width="13" style="3" customWidth="1"/>
    <col min="8666" max="8666" width="13.42578125" style="3" customWidth="1"/>
    <col min="8667" max="8667" width="11.5703125" style="3" customWidth="1"/>
    <col min="8668" max="8668" width="11.28515625" style="3" customWidth="1"/>
    <col min="8669" max="8669" width="13.7109375" style="3" customWidth="1"/>
    <col min="8670" max="8670" width="11.28515625" style="3" customWidth="1"/>
    <col min="8671" max="8671" width="12.5703125" style="3" customWidth="1"/>
    <col min="8672" max="8672" width="12.42578125" style="3" customWidth="1"/>
    <col min="8673" max="8673" width="12.5703125" style="3" customWidth="1"/>
    <col min="8674" max="8674" width="12.140625" style="3" customWidth="1"/>
    <col min="8675" max="8701" width="9.140625" style="3"/>
    <col min="8702" max="8702" width="5.85546875" style="3" customWidth="1"/>
    <col min="8703" max="8703" width="47.7109375" style="3" customWidth="1"/>
    <col min="8704" max="8704" width="12" style="3" customWidth="1"/>
    <col min="8705" max="8705" width="23.85546875" style="3" customWidth="1"/>
    <col min="8706" max="8706" width="13.28515625" style="3" customWidth="1"/>
    <col min="8707" max="8707" width="13.5703125" style="3" customWidth="1"/>
    <col min="8708" max="8708" width="10.28515625" style="3" customWidth="1"/>
    <col min="8709" max="8709" width="12" style="3" customWidth="1"/>
    <col min="8710" max="8710" width="16.5703125" style="3" customWidth="1"/>
    <col min="8711" max="8916" width="9.140625" style="3"/>
    <col min="8917" max="8917" width="3.85546875" style="3" customWidth="1"/>
    <col min="8918" max="8918" width="33.42578125" style="3" customWidth="1"/>
    <col min="8919" max="8919" width="12.85546875" style="3" customWidth="1"/>
    <col min="8920" max="8920" width="11.5703125" style="3" customWidth="1"/>
    <col min="8921" max="8921" width="13" style="3" customWidth="1"/>
    <col min="8922" max="8922" width="13.42578125" style="3" customWidth="1"/>
    <col min="8923" max="8923" width="11.5703125" style="3" customWidth="1"/>
    <col min="8924" max="8924" width="11.28515625" style="3" customWidth="1"/>
    <col min="8925" max="8925" width="13.7109375" style="3" customWidth="1"/>
    <col min="8926" max="8926" width="11.28515625" style="3" customWidth="1"/>
    <col min="8927" max="8927" width="12.5703125" style="3" customWidth="1"/>
    <col min="8928" max="8928" width="12.42578125" style="3" customWidth="1"/>
    <col min="8929" max="8929" width="12.5703125" style="3" customWidth="1"/>
    <col min="8930" max="8930" width="12.140625" style="3" customWidth="1"/>
    <col min="8931" max="8957" width="9.140625" style="3"/>
    <col min="8958" max="8958" width="5.85546875" style="3" customWidth="1"/>
    <col min="8959" max="8959" width="47.7109375" style="3" customWidth="1"/>
    <col min="8960" max="8960" width="12" style="3" customWidth="1"/>
    <col min="8961" max="8961" width="23.85546875" style="3" customWidth="1"/>
    <col min="8962" max="8962" width="13.28515625" style="3" customWidth="1"/>
    <col min="8963" max="8963" width="13.5703125" style="3" customWidth="1"/>
    <col min="8964" max="8964" width="10.28515625" style="3" customWidth="1"/>
    <col min="8965" max="8965" width="12" style="3" customWidth="1"/>
    <col min="8966" max="8966" width="16.5703125" style="3" customWidth="1"/>
    <col min="8967" max="9172" width="9.140625" style="3"/>
    <col min="9173" max="9173" width="3.85546875" style="3" customWidth="1"/>
    <col min="9174" max="9174" width="33.42578125" style="3" customWidth="1"/>
    <col min="9175" max="9175" width="12.85546875" style="3" customWidth="1"/>
    <col min="9176" max="9176" width="11.5703125" style="3" customWidth="1"/>
    <col min="9177" max="9177" width="13" style="3" customWidth="1"/>
    <col min="9178" max="9178" width="13.42578125" style="3" customWidth="1"/>
    <col min="9179" max="9179" width="11.5703125" style="3" customWidth="1"/>
    <col min="9180" max="9180" width="11.28515625" style="3" customWidth="1"/>
    <col min="9181" max="9181" width="13.7109375" style="3" customWidth="1"/>
    <col min="9182" max="9182" width="11.28515625" style="3" customWidth="1"/>
    <col min="9183" max="9183" width="12.5703125" style="3" customWidth="1"/>
    <col min="9184" max="9184" width="12.42578125" style="3" customWidth="1"/>
    <col min="9185" max="9185" width="12.5703125" style="3" customWidth="1"/>
    <col min="9186" max="9186" width="12.140625" style="3" customWidth="1"/>
    <col min="9187" max="9213" width="9.140625" style="3"/>
    <col min="9214" max="9214" width="5.85546875" style="3" customWidth="1"/>
    <col min="9215" max="9215" width="47.7109375" style="3" customWidth="1"/>
    <col min="9216" max="9216" width="12" style="3" customWidth="1"/>
    <col min="9217" max="9217" width="23.85546875" style="3" customWidth="1"/>
    <col min="9218" max="9218" width="13.28515625" style="3" customWidth="1"/>
    <col min="9219" max="9219" width="13.5703125" style="3" customWidth="1"/>
    <col min="9220" max="9220" width="10.28515625" style="3" customWidth="1"/>
    <col min="9221" max="9221" width="12" style="3" customWidth="1"/>
    <col min="9222" max="9222" width="16.5703125" style="3" customWidth="1"/>
    <col min="9223" max="9428" width="9.140625" style="3"/>
    <col min="9429" max="9429" width="3.85546875" style="3" customWidth="1"/>
    <col min="9430" max="9430" width="33.42578125" style="3" customWidth="1"/>
    <col min="9431" max="9431" width="12.85546875" style="3" customWidth="1"/>
    <col min="9432" max="9432" width="11.5703125" style="3" customWidth="1"/>
    <col min="9433" max="9433" width="13" style="3" customWidth="1"/>
    <col min="9434" max="9434" width="13.42578125" style="3" customWidth="1"/>
    <col min="9435" max="9435" width="11.5703125" style="3" customWidth="1"/>
    <col min="9436" max="9436" width="11.28515625" style="3" customWidth="1"/>
    <col min="9437" max="9437" width="13.7109375" style="3" customWidth="1"/>
    <col min="9438" max="9438" width="11.28515625" style="3" customWidth="1"/>
    <col min="9439" max="9439" width="12.5703125" style="3" customWidth="1"/>
    <col min="9440" max="9440" width="12.42578125" style="3" customWidth="1"/>
    <col min="9441" max="9441" width="12.5703125" style="3" customWidth="1"/>
    <col min="9442" max="9442" width="12.140625" style="3" customWidth="1"/>
    <col min="9443" max="9469" width="9.140625" style="3"/>
    <col min="9470" max="9470" width="5.85546875" style="3" customWidth="1"/>
    <col min="9471" max="9471" width="47.7109375" style="3" customWidth="1"/>
    <col min="9472" max="9472" width="12" style="3" customWidth="1"/>
    <col min="9473" max="9473" width="23.85546875" style="3" customWidth="1"/>
    <col min="9474" max="9474" width="13.28515625" style="3" customWidth="1"/>
    <col min="9475" max="9475" width="13.5703125" style="3" customWidth="1"/>
    <col min="9476" max="9476" width="10.28515625" style="3" customWidth="1"/>
    <col min="9477" max="9477" width="12" style="3" customWidth="1"/>
    <col min="9478" max="9478" width="16.5703125" style="3" customWidth="1"/>
    <col min="9479" max="9684" width="9.140625" style="3"/>
    <col min="9685" max="9685" width="3.85546875" style="3" customWidth="1"/>
    <col min="9686" max="9686" width="33.42578125" style="3" customWidth="1"/>
    <col min="9687" max="9687" width="12.85546875" style="3" customWidth="1"/>
    <col min="9688" max="9688" width="11.5703125" style="3" customWidth="1"/>
    <col min="9689" max="9689" width="13" style="3" customWidth="1"/>
    <col min="9690" max="9690" width="13.42578125" style="3" customWidth="1"/>
    <col min="9691" max="9691" width="11.5703125" style="3" customWidth="1"/>
    <col min="9692" max="9692" width="11.28515625" style="3" customWidth="1"/>
    <col min="9693" max="9693" width="13.7109375" style="3" customWidth="1"/>
    <col min="9694" max="9694" width="11.28515625" style="3" customWidth="1"/>
    <col min="9695" max="9695" width="12.5703125" style="3" customWidth="1"/>
    <col min="9696" max="9696" width="12.42578125" style="3" customWidth="1"/>
    <col min="9697" max="9697" width="12.5703125" style="3" customWidth="1"/>
    <col min="9698" max="9698" width="12.140625" style="3" customWidth="1"/>
    <col min="9699" max="9725" width="9.140625" style="3"/>
    <col min="9726" max="9726" width="5.85546875" style="3" customWidth="1"/>
    <col min="9727" max="9727" width="47.7109375" style="3" customWidth="1"/>
    <col min="9728" max="9728" width="12" style="3" customWidth="1"/>
    <col min="9729" max="9729" width="23.85546875" style="3" customWidth="1"/>
    <col min="9730" max="9730" width="13.28515625" style="3" customWidth="1"/>
    <col min="9731" max="9731" width="13.5703125" style="3" customWidth="1"/>
    <col min="9732" max="9732" width="10.28515625" style="3" customWidth="1"/>
    <col min="9733" max="9733" width="12" style="3" customWidth="1"/>
    <col min="9734" max="9734" width="16.5703125" style="3" customWidth="1"/>
    <col min="9735" max="9940" width="9.140625" style="3"/>
    <col min="9941" max="9941" width="3.85546875" style="3" customWidth="1"/>
    <col min="9942" max="9942" width="33.42578125" style="3" customWidth="1"/>
    <col min="9943" max="9943" width="12.85546875" style="3" customWidth="1"/>
    <col min="9944" max="9944" width="11.5703125" style="3" customWidth="1"/>
    <col min="9945" max="9945" width="13" style="3" customWidth="1"/>
    <col min="9946" max="9946" width="13.42578125" style="3" customWidth="1"/>
    <col min="9947" max="9947" width="11.5703125" style="3" customWidth="1"/>
    <col min="9948" max="9948" width="11.28515625" style="3" customWidth="1"/>
    <col min="9949" max="9949" width="13.7109375" style="3" customWidth="1"/>
    <col min="9950" max="9950" width="11.28515625" style="3" customWidth="1"/>
    <col min="9951" max="9951" width="12.5703125" style="3" customWidth="1"/>
    <col min="9952" max="9952" width="12.42578125" style="3" customWidth="1"/>
    <col min="9953" max="9953" width="12.5703125" style="3" customWidth="1"/>
    <col min="9954" max="9954" width="12.140625" style="3" customWidth="1"/>
    <col min="9955" max="9981" width="9.140625" style="3"/>
    <col min="9982" max="9982" width="5.85546875" style="3" customWidth="1"/>
    <col min="9983" max="9983" width="47.7109375" style="3" customWidth="1"/>
    <col min="9984" max="9984" width="12" style="3" customWidth="1"/>
    <col min="9985" max="9985" width="23.85546875" style="3" customWidth="1"/>
    <col min="9986" max="9986" width="13.28515625" style="3" customWidth="1"/>
    <col min="9987" max="9987" width="13.5703125" style="3" customWidth="1"/>
    <col min="9988" max="9988" width="10.28515625" style="3" customWidth="1"/>
    <col min="9989" max="9989" width="12" style="3" customWidth="1"/>
    <col min="9990" max="9990" width="16.5703125" style="3" customWidth="1"/>
    <col min="9991" max="10196" width="9.140625" style="3"/>
    <col min="10197" max="10197" width="3.85546875" style="3" customWidth="1"/>
    <col min="10198" max="10198" width="33.42578125" style="3" customWidth="1"/>
    <col min="10199" max="10199" width="12.85546875" style="3" customWidth="1"/>
    <col min="10200" max="10200" width="11.5703125" style="3" customWidth="1"/>
    <col min="10201" max="10201" width="13" style="3" customWidth="1"/>
    <col min="10202" max="10202" width="13.42578125" style="3" customWidth="1"/>
    <col min="10203" max="10203" width="11.5703125" style="3" customWidth="1"/>
    <col min="10204" max="10204" width="11.28515625" style="3" customWidth="1"/>
    <col min="10205" max="10205" width="13.7109375" style="3" customWidth="1"/>
    <col min="10206" max="10206" width="11.28515625" style="3" customWidth="1"/>
    <col min="10207" max="10207" width="12.5703125" style="3" customWidth="1"/>
    <col min="10208" max="10208" width="12.42578125" style="3" customWidth="1"/>
    <col min="10209" max="10209" width="12.5703125" style="3" customWidth="1"/>
    <col min="10210" max="10210" width="12.140625" style="3" customWidth="1"/>
    <col min="10211" max="10237" width="9.140625" style="3"/>
    <col min="10238" max="10238" width="5.85546875" style="3" customWidth="1"/>
    <col min="10239" max="10239" width="47.7109375" style="3" customWidth="1"/>
    <col min="10240" max="10240" width="12" style="3" customWidth="1"/>
    <col min="10241" max="10241" width="23.85546875" style="3" customWidth="1"/>
    <col min="10242" max="10242" width="13.28515625" style="3" customWidth="1"/>
    <col min="10243" max="10243" width="13.5703125" style="3" customWidth="1"/>
    <col min="10244" max="10244" width="10.28515625" style="3" customWidth="1"/>
    <col min="10245" max="10245" width="12" style="3" customWidth="1"/>
    <col min="10246" max="10246" width="16.5703125" style="3" customWidth="1"/>
    <col min="10247" max="10452" width="9.140625" style="3"/>
    <col min="10453" max="10453" width="3.85546875" style="3" customWidth="1"/>
    <col min="10454" max="10454" width="33.42578125" style="3" customWidth="1"/>
    <col min="10455" max="10455" width="12.85546875" style="3" customWidth="1"/>
    <col min="10456" max="10456" width="11.5703125" style="3" customWidth="1"/>
    <col min="10457" max="10457" width="13" style="3" customWidth="1"/>
    <col min="10458" max="10458" width="13.42578125" style="3" customWidth="1"/>
    <col min="10459" max="10459" width="11.5703125" style="3" customWidth="1"/>
    <col min="10460" max="10460" width="11.28515625" style="3" customWidth="1"/>
    <col min="10461" max="10461" width="13.7109375" style="3" customWidth="1"/>
    <col min="10462" max="10462" width="11.28515625" style="3" customWidth="1"/>
    <col min="10463" max="10463" width="12.5703125" style="3" customWidth="1"/>
    <col min="10464" max="10464" width="12.42578125" style="3" customWidth="1"/>
    <col min="10465" max="10465" width="12.5703125" style="3" customWidth="1"/>
    <col min="10466" max="10466" width="12.140625" style="3" customWidth="1"/>
    <col min="10467" max="10493" width="9.140625" style="3"/>
    <col min="10494" max="10494" width="5.85546875" style="3" customWidth="1"/>
    <col min="10495" max="10495" width="47.7109375" style="3" customWidth="1"/>
    <col min="10496" max="10496" width="12" style="3" customWidth="1"/>
    <col min="10497" max="10497" width="23.85546875" style="3" customWidth="1"/>
    <col min="10498" max="10498" width="13.28515625" style="3" customWidth="1"/>
    <col min="10499" max="10499" width="13.5703125" style="3" customWidth="1"/>
    <col min="10500" max="10500" width="10.28515625" style="3" customWidth="1"/>
    <col min="10501" max="10501" width="12" style="3" customWidth="1"/>
    <col min="10502" max="10502" width="16.5703125" style="3" customWidth="1"/>
    <col min="10503" max="10708" width="9.140625" style="3"/>
    <col min="10709" max="10709" width="3.85546875" style="3" customWidth="1"/>
    <col min="10710" max="10710" width="33.42578125" style="3" customWidth="1"/>
    <col min="10711" max="10711" width="12.85546875" style="3" customWidth="1"/>
    <col min="10712" max="10712" width="11.5703125" style="3" customWidth="1"/>
    <col min="10713" max="10713" width="13" style="3" customWidth="1"/>
    <col min="10714" max="10714" width="13.42578125" style="3" customWidth="1"/>
    <col min="10715" max="10715" width="11.5703125" style="3" customWidth="1"/>
    <col min="10716" max="10716" width="11.28515625" style="3" customWidth="1"/>
    <col min="10717" max="10717" width="13.7109375" style="3" customWidth="1"/>
    <col min="10718" max="10718" width="11.28515625" style="3" customWidth="1"/>
    <col min="10719" max="10719" width="12.5703125" style="3" customWidth="1"/>
    <col min="10720" max="10720" width="12.42578125" style="3" customWidth="1"/>
    <col min="10721" max="10721" width="12.5703125" style="3" customWidth="1"/>
    <col min="10722" max="10722" width="12.140625" style="3" customWidth="1"/>
    <col min="10723" max="10749" width="9.140625" style="3"/>
    <col min="10750" max="10750" width="5.85546875" style="3" customWidth="1"/>
    <col min="10751" max="10751" width="47.7109375" style="3" customWidth="1"/>
    <col min="10752" max="10752" width="12" style="3" customWidth="1"/>
    <col min="10753" max="10753" width="23.85546875" style="3" customWidth="1"/>
    <col min="10754" max="10754" width="13.28515625" style="3" customWidth="1"/>
    <col min="10755" max="10755" width="13.5703125" style="3" customWidth="1"/>
    <col min="10756" max="10756" width="10.28515625" style="3" customWidth="1"/>
    <col min="10757" max="10757" width="12" style="3" customWidth="1"/>
    <col min="10758" max="10758" width="16.5703125" style="3" customWidth="1"/>
    <col min="10759" max="10964" width="9.140625" style="3"/>
    <col min="10965" max="10965" width="3.85546875" style="3" customWidth="1"/>
    <col min="10966" max="10966" width="33.42578125" style="3" customWidth="1"/>
    <col min="10967" max="10967" width="12.85546875" style="3" customWidth="1"/>
    <col min="10968" max="10968" width="11.5703125" style="3" customWidth="1"/>
    <col min="10969" max="10969" width="13" style="3" customWidth="1"/>
    <col min="10970" max="10970" width="13.42578125" style="3" customWidth="1"/>
    <col min="10971" max="10971" width="11.5703125" style="3" customWidth="1"/>
    <col min="10972" max="10972" width="11.28515625" style="3" customWidth="1"/>
    <col min="10973" max="10973" width="13.7109375" style="3" customWidth="1"/>
    <col min="10974" max="10974" width="11.28515625" style="3" customWidth="1"/>
    <col min="10975" max="10975" width="12.5703125" style="3" customWidth="1"/>
    <col min="10976" max="10976" width="12.42578125" style="3" customWidth="1"/>
    <col min="10977" max="10977" width="12.5703125" style="3" customWidth="1"/>
    <col min="10978" max="10978" width="12.140625" style="3" customWidth="1"/>
    <col min="10979" max="11005" width="9.140625" style="3"/>
    <col min="11006" max="11006" width="5.85546875" style="3" customWidth="1"/>
    <col min="11007" max="11007" width="47.7109375" style="3" customWidth="1"/>
    <col min="11008" max="11008" width="12" style="3" customWidth="1"/>
    <col min="11009" max="11009" width="23.85546875" style="3" customWidth="1"/>
    <col min="11010" max="11010" width="13.28515625" style="3" customWidth="1"/>
    <col min="11011" max="11011" width="13.5703125" style="3" customWidth="1"/>
    <col min="11012" max="11012" width="10.28515625" style="3" customWidth="1"/>
    <col min="11013" max="11013" width="12" style="3" customWidth="1"/>
    <col min="11014" max="11014" width="16.5703125" style="3" customWidth="1"/>
    <col min="11015" max="11220" width="9.140625" style="3"/>
    <col min="11221" max="11221" width="3.85546875" style="3" customWidth="1"/>
    <col min="11222" max="11222" width="33.42578125" style="3" customWidth="1"/>
    <col min="11223" max="11223" width="12.85546875" style="3" customWidth="1"/>
    <col min="11224" max="11224" width="11.5703125" style="3" customWidth="1"/>
    <col min="11225" max="11225" width="13" style="3" customWidth="1"/>
    <col min="11226" max="11226" width="13.42578125" style="3" customWidth="1"/>
    <col min="11227" max="11227" width="11.5703125" style="3" customWidth="1"/>
    <col min="11228" max="11228" width="11.28515625" style="3" customWidth="1"/>
    <col min="11229" max="11229" width="13.7109375" style="3" customWidth="1"/>
    <col min="11230" max="11230" width="11.28515625" style="3" customWidth="1"/>
    <col min="11231" max="11231" width="12.5703125" style="3" customWidth="1"/>
    <col min="11232" max="11232" width="12.42578125" style="3" customWidth="1"/>
    <col min="11233" max="11233" width="12.5703125" style="3" customWidth="1"/>
    <col min="11234" max="11234" width="12.140625" style="3" customWidth="1"/>
    <col min="11235" max="11261" width="9.140625" style="3"/>
    <col min="11262" max="11262" width="5.85546875" style="3" customWidth="1"/>
    <col min="11263" max="11263" width="47.7109375" style="3" customWidth="1"/>
    <col min="11264" max="11264" width="12" style="3" customWidth="1"/>
    <col min="11265" max="11265" width="23.85546875" style="3" customWidth="1"/>
    <col min="11266" max="11266" width="13.28515625" style="3" customWidth="1"/>
    <col min="11267" max="11267" width="13.5703125" style="3" customWidth="1"/>
    <col min="11268" max="11268" width="10.28515625" style="3" customWidth="1"/>
    <col min="11269" max="11269" width="12" style="3" customWidth="1"/>
    <col min="11270" max="11270" width="16.5703125" style="3" customWidth="1"/>
    <col min="11271" max="11476" width="9.140625" style="3"/>
    <col min="11477" max="11477" width="3.85546875" style="3" customWidth="1"/>
    <col min="11478" max="11478" width="33.42578125" style="3" customWidth="1"/>
    <col min="11479" max="11479" width="12.85546875" style="3" customWidth="1"/>
    <col min="11480" max="11480" width="11.5703125" style="3" customWidth="1"/>
    <col min="11481" max="11481" width="13" style="3" customWidth="1"/>
    <col min="11482" max="11482" width="13.42578125" style="3" customWidth="1"/>
    <col min="11483" max="11483" width="11.5703125" style="3" customWidth="1"/>
    <col min="11484" max="11484" width="11.28515625" style="3" customWidth="1"/>
    <col min="11485" max="11485" width="13.7109375" style="3" customWidth="1"/>
    <col min="11486" max="11486" width="11.28515625" style="3" customWidth="1"/>
    <col min="11487" max="11487" width="12.5703125" style="3" customWidth="1"/>
    <col min="11488" max="11488" width="12.42578125" style="3" customWidth="1"/>
    <col min="11489" max="11489" width="12.5703125" style="3" customWidth="1"/>
    <col min="11490" max="11490" width="12.140625" style="3" customWidth="1"/>
    <col min="11491" max="11517" width="9.140625" style="3"/>
    <col min="11518" max="11518" width="5.85546875" style="3" customWidth="1"/>
    <col min="11519" max="11519" width="47.7109375" style="3" customWidth="1"/>
    <col min="11520" max="11520" width="12" style="3" customWidth="1"/>
    <col min="11521" max="11521" width="23.85546875" style="3" customWidth="1"/>
    <col min="11522" max="11522" width="13.28515625" style="3" customWidth="1"/>
    <col min="11523" max="11523" width="13.5703125" style="3" customWidth="1"/>
    <col min="11524" max="11524" width="10.28515625" style="3" customWidth="1"/>
    <col min="11525" max="11525" width="12" style="3" customWidth="1"/>
    <col min="11526" max="11526" width="16.5703125" style="3" customWidth="1"/>
    <col min="11527" max="11732" width="9.140625" style="3"/>
    <col min="11733" max="11733" width="3.85546875" style="3" customWidth="1"/>
    <col min="11734" max="11734" width="33.42578125" style="3" customWidth="1"/>
    <col min="11735" max="11735" width="12.85546875" style="3" customWidth="1"/>
    <col min="11736" max="11736" width="11.5703125" style="3" customWidth="1"/>
    <col min="11737" max="11737" width="13" style="3" customWidth="1"/>
    <col min="11738" max="11738" width="13.42578125" style="3" customWidth="1"/>
    <col min="11739" max="11739" width="11.5703125" style="3" customWidth="1"/>
    <col min="11740" max="11740" width="11.28515625" style="3" customWidth="1"/>
    <col min="11741" max="11741" width="13.7109375" style="3" customWidth="1"/>
    <col min="11742" max="11742" width="11.28515625" style="3" customWidth="1"/>
    <col min="11743" max="11743" width="12.5703125" style="3" customWidth="1"/>
    <col min="11744" max="11744" width="12.42578125" style="3" customWidth="1"/>
    <col min="11745" max="11745" width="12.5703125" style="3" customWidth="1"/>
    <col min="11746" max="11746" width="12.140625" style="3" customWidth="1"/>
    <col min="11747" max="11773" width="9.140625" style="3"/>
    <col min="11774" max="11774" width="5.85546875" style="3" customWidth="1"/>
    <col min="11775" max="11775" width="47.7109375" style="3" customWidth="1"/>
    <col min="11776" max="11776" width="12" style="3" customWidth="1"/>
    <col min="11777" max="11777" width="23.85546875" style="3" customWidth="1"/>
    <col min="11778" max="11778" width="13.28515625" style="3" customWidth="1"/>
    <col min="11779" max="11779" width="13.5703125" style="3" customWidth="1"/>
    <col min="11780" max="11780" width="10.28515625" style="3" customWidth="1"/>
    <col min="11781" max="11781" width="12" style="3" customWidth="1"/>
    <col min="11782" max="11782" width="16.5703125" style="3" customWidth="1"/>
    <col min="11783" max="11988" width="9.140625" style="3"/>
    <col min="11989" max="11989" width="3.85546875" style="3" customWidth="1"/>
    <col min="11990" max="11990" width="33.42578125" style="3" customWidth="1"/>
    <col min="11991" max="11991" width="12.85546875" style="3" customWidth="1"/>
    <col min="11992" max="11992" width="11.5703125" style="3" customWidth="1"/>
    <col min="11993" max="11993" width="13" style="3" customWidth="1"/>
    <col min="11994" max="11994" width="13.42578125" style="3" customWidth="1"/>
    <col min="11995" max="11995" width="11.5703125" style="3" customWidth="1"/>
    <col min="11996" max="11996" width="11.28515625" style="3" customWidth="1"/>
    <col min="11997" max="11997" width="13.7109375" style="3" customWidth="1"/>
    <col min="11998" max="11998" width="11.28515625" style="3" customWidth="1"/>
    <col min="11999" max="11999" width="12.5703125" style="3" customWidth="1"/>
    <col min="12000" max="12000" width="12.42578125" style="3" customWidth="1"/>
    <col min="12001" max="12001" width="12.5703125" style="3" customWidth="1"/>
    <col min="12002" max="12002" width="12.140625" style="3" customWidth="1"/>
    <col min="12003" max="12029" width="9.140625" style="3"/>
    <col min="12030" max="12030" width="5.85546875" style="3" customWidth="1"/>
    <col min="12031" max="12031" width="47.7109375" style="3" customWidth="1"/>
    <col min="12032" max="12032" width="12" style="3" customWidth="1"/>
    <col min="12033" max="12033" width="23.85546875" style="3" customWidth="1"/>
    <col min="12034" max="12034" width="13.28515625" style="3" customWidth="1"/>
    <col min="12035" max="12035" width="13.5703125" style="3" customWidth="1"/>
    <col min="12036" max="12036" width="10.28515625" style="3" customWidth="1"/>
    <col min="12037" max="12037" width="12" style="3" customWidth="1"/>
    <col min="12038" max="12038" width="16.5703125" style="3" customWidth="1"/>
    <col min="12039" max="12244" width="9.140625" style="3"/>
    <col min="12245" max="12245" width="3.85546875" style="3" customWidth="1"/>
    <col min="12246" max="12246" width="33.42578125" style="3" customWidth="1"/>
    <col min="12247" max="12247" width="12.85546875" style="3" customWidth="1"/>
    <col min="12248" max="12248" width="11.5703125" style="3" customWidth="1"/>
    <col min="12249" max="12249" width="13" style="3" customWidth="1"/>
    <col min="12250" max="12250" width="13.42578125" style="3" customWidth="1"/>
    <col min="12251" max="12251" width="11.5703125" style="3" customWidth="1"/>
    <col min="12252" max="12252" width="11.28515625" style="3" customWidth="1"/>
    <col min="12253" max="12253" width="13.7109375" style="3" customWidth="1"/>
    <col min="12254" max="12254" width="11.28515625" style="3" customWidth="1"/>
    <col min="12255" max="12255" width="12.5703125" style="3" customWidth="1"/>
    <col min="12256" max="12256" width="12.42578125" style="3" customWidth="1"/>
    <col min="12257" max="12257" width="12.5703125" style="3" customWidth="1"/>
    <col min="12258" max="12258" width="12.140625" style="3" customWidth="1"/>
    <col min="12259" max="12285" width="9.140625" style="3"/>
    <col min="12286" max="12286" width="5.85546875" style="3" customWidth="1"/>
    <col min="12287" max="12287" width="47.7109375" style="3" customWidth="1"/>
    <col min="12288" max="12288" width="12" style="3" customWidth="1"/>
    <col min="12289" max="12289" width="23.85546875" style="3" customWidth="1"/>
    <col min="12290" max="12290" width="13.28515625" style="3" customWidth="1"/>
    <col min="12291" max="12291" width="13.5703125" style="3" customWidth="1"/>
    <col min="12292" max="12292" width="10.28515625" style="3" customWidth="1"/>
    <col min="12293" max="12293" width="12" style="3" customWidth="1"/>
    <col min="12294" max="12294" width="16.5703125" style="3" customWidth="1"/>
    <col min="12295" max="12500" width="9.140625" style="3"/>
    <col min="12501" max="12501" width="3.85546875" style="3" customWidth="1"/>
    <col min="12502" max="12502" width="33.42578125" style="3" customWidth="1"/>
    <col min="12503" max="12503" width="12.85546875" style="3" customWidth="1"/>
    <col min="12504" max="12504" width="11.5703125" style="3" customWidth="1"/>
    <col min="12505" max="12505" width="13" style="3" customWidth="1"/>
    <col min="12506" max="12506" width="13.42578125" style="3" customWidth="1"/>
    <col min="12507" max="12507" width="11.5703125" style="3" customWidth="1"/>
    <col min="12508" max="12508" width="11.28515625" style="3" customWidth="1"/>
    <col min="12509" max="12509" width="13.7109375" style="3" customWidth="1"/>
    <col min="12510" max="12510" width="11.28515625" style="3" customWidth="1"/>
    <col min="12511" max="12511" width="12.5703125" style="3" customWidth="1"/>
    <col min="12512" max="12512" width="12.42578125" style="3" customWidth="1"/>
    <col min="12513" max="12513" width="12.5703125" style="3" customWidth="1"/>
    <col min="12514" max="12514" width="12.140625" style="3" customWidth="1"/>
    <col min="12515" max="12541" width="9.140625" style="3"/>
    <col min="12542" max="12542" width="5.85546875" style="3" customWidth="1"/>
    <col min="12543" max="12543" width="47.7109375" style="3" customWidth="1"/>
    <col min="12544" max="12544" width="12" style="3" customWidth="1"/>
    <col min="12545" max="12545" width="23.85546875" style="3" customWidth="1"/>
    <col min="12546" max="12546" width="13.28515625" style="3" customWidth="1"/>
    <col min="12547" max="12547" width="13.5703125" style="3" customWidth="1"/>
    <col min="12548" max="12548" width="10.28515625" style="3" customWidth="1"/>
    <col min="12549" max="12549" width="12" style="3" customWidth="1"/>
    <col min="12550" max="12550" width="16.5703125" style="3" customWidth="1"/>
    <col min="12551" max="12756" width="9.140625" style="3"/>
    <col min="12757" max="12757" width="3.85546875" style="3" customWidth="1"/>
    <col min="12758" max="12758" width="33.42578125" style="3" customWidth="1"/>
    <col min="12759" max="12759" width="12.85546875" style="3" customWidth="1"/>
    <col min="12760" max="12760" width="11.5703125" style="3" customWidth="1"/>
    <col min="12761" max="12761" width="13" style="3" customWidth="1"/>
    <col min="12762" max="12762" width="13.42578125" style="3" customWidth="1"/>
    <col min="12763" max="12763" width="11.5703125" style="3" customWidth="1"/>
    <col min="12764" max="12764" width="11.28515625" style="3" customWidth="1"/>
    <col min="12765" max="12765" width="13.7109375" style="3" customWidth="1"/>
    <col min="12766" max="12766" width="11.28515625" style="3" customWidth="1"/>
    <col min="12767" max="12767" width="12.5703125" style="3" customWidth="1"/>
    <col min="12768" max="12768" width="12.42578125" style="3" customWidth="1"/>
    <col min="12769" max="12769" width="12.5703125" style="3" customWidth="1"/>
    <col min="12770" max="12770" width="12.140625" style="3" customWidth="1"/>
    <col min="12771" max="12797" width="9.140625" style="3"/>
    <col min="12798" max="12798" width="5.85546875" style="3" customWidth="1"/>
    <col min="12799" max="12799" width="47.7109375" style="3" customWidth="1"/>
    <col min="12800" max="12800" width="12" style="3" customWidth="1"/>
    <col min="12801" max="12801" width="23.85546875" style="3" customWidth="1"/>
    <col min="12802" max="12802" width="13.28515625" style="3" customWidth="1"/>
    <col min="12803" max="12803" width="13.5703125" style="3" customWidth="1"/>
    <col min="12804" max="12804" width="10.28515625" style="3" customWidth="1"/>
    <col min="12805" max="12805" width="12" style="3" customWidth="1"/>
    <col min="12806" max="12806" width="16.5703125" style="3" customWidth="1"/>
    <col min="12807" max="13012" width="9.140625" style="3"/>
    <col min="13013" max="13013" width="3.85546875" style="3" customWidth="1"/>
    <col min="13014" max="13014" width="33.42578125" style="3" customWidth="1"/>
    <col min="13015" max="13015" width="12.85546875" style="3" customWidth="1"/>
    <col min="13016" max="13016" width="11.5703125" style="3" customWidth="1"/>
    <col min="13017" max="13017" width="13" style="3" customWidth="1"/>
    <col min="13018" max="13018" width="13.42578125" style="3" customWidth="1"/>
    <col min="13019" max="13019" width="11.5703125" style="3" customWidth="1"/>
    <col min="13020" max="13020" width="11.28515625" style="3" customWidth="1"/>
    <col min="13021" max="13021" width="13.7109375" style="3" customWidth="1"/>
    <col min="13022" max="13022" width="11.28515625" style="3" customWidth="1"/>
    <col min="13023" max="13023" width="12.5703125" style="3" customWidth="1"/>
    <col min="13024" max="13024" width="12.42578125" style="3" customWidth="1"/>
    <col min="13025" max="13025" width="12.5703125" style="3" customWidth="1"/>
    <col min="13026" max="13026" width="12.140625" style="3" customWidth="1"/>
    <col min="13027" max="13053" width="9.140625" style="3"/>
    <col min="13054" max="13054" width="5.85546875" style="3" customWidth="1"/>
    <col min="13055" max="13055" width="47.7109375" style="3" customWidth="1"/>
    <col min="13056" max="13056" width="12" style="3" customWidth="1"/>
    <col min="13057" max="13057" width="23.85546875" style="3" customWidth="1"/>
    <col min="13058" max="13058" width="13.28515625" style="3" customWidth="1"/>
    <col min="13059" max="13059" width="13.5703125" style="3" customWidth="1"/>
    <col min="13060" max="13060" width="10.28515625" style="3" customWidth="1"/>
    <col min="13061" max="13061" width="12" style="3" customWidth="1"/>
    <col min="13062" max="13062" width="16.5703125" style="3" customWidth="1"/>
    <col min="13063" max="13268" width="9.140625" style="3"/>
    <col min="13269" max="13269" width="3.85546875" style="3" customWidth="1"/>
    <col min="13270" max="13270" width="33.42578125" style="3" customWidth="1"/>
    <col min="13271" max="13271" width="12.85546875" style="3" customWidth="1"/>
    <col min="13272" max="13272" width="11.5703125" style="3" customWidth="1"/>
    <col min="13273" max="13273" width="13" style="3" customWidth="1"/>
    <col min="13274" max="13274" width="13.42578125" style="3" customWidth="1"/>
    <col min="13275" max="13275" width="11.5703125" style="3" customWidth="1"/>
    <col min="13276" max="13276" width="11.28515625" style="3" customWidth="1"/>
    <col min="13277" max="13277" width="13.7109375" style="3" customWidth="1"/>
    <col min="13278" max="13278" width="11.28515625" style="3" customWidth="1"/>
    <col min="13279" max="13279" width="12.5703125" style="3" customWidth="1"/>
    <col min="13280" max="13280" width="12.42578125" style="3" customWidth="1"/>
    <col min="13281" max="13281" width="12.5703125" style="3" customWidth="1"/>
    <col min="13282" max="13282" width="12.140625" style="3" customWidth="1"/>
    <col min="13283" max="13309" width="9.140625" style="3"/>
    <col min="13310" max="13310" width="5.85546875" style="3" customWidth="1"/>
    <col min="13311" max="13311" width="47.7109375" style="3" customWidth="1"/>
    <col min="13312" max="13312" width="12" style="3" customWidth="1"/>
    <col min="13313" max="13313" width="23.85546875" style="3" customWidth="1"/>
    <col min="13314" max="13314" width="13.28515625" style="3" customWidth="1"/>
    <col min="13315" max="13315" width="13.5703125" style="3" customWidth="1"/>
    <col min="13316" max="13316" width="10.28515625" style="3" customWidth="1"/>
    <col min="13317" max="13317" width="12" style="3" customWidth="1"/>
    <col min="13318" max="13318" width="16.5703125" style="3" customWidth="1"/>
    <col min="13319" max="13524" width="9.140625" style="3"/>
    <col min="13525" max="13525" width="3.85546875" style="3" customWidth="1"/>
    <col min="13526" max="13526" width="33.42578125" style="3" customWidth="1"/>
    <col min="13527" max="13527" width="12.85546875" style="3" customWidth="1"/>
    <col min="13528" max="13528" width="11.5703125" style="3" customWidth="1"/>
    <col min="13529" max="13529" width="13" style="3" customWidth="1"/>
    <col min="13530" max="13530" width="13.42578125" style="3" customWidth="1"/>
    <col min="13531" max="13531" width="11.5703125" style="3" customWidth="1"/>
    <col min="13532" max="13532" width="11.28515625" style="3" customWidth="1"/>
    <col min="13533" max="13533" width="13.7109375" style="3" customWidth="1"/>
    <col min="13534" max="13534" width="11.28515625" style="3" customWidth="1"/>
    <col min="13535" max="13535" width="12.5703125" style="3" customWidth="1"/>
    <col min="13536" max="13536" width="12.42578125" style="3" customWidth="1"/>
    <col min="13537" max="13537" width="12.5703125" style="3" customWidth="1"/>
    <col min="13538" max="13538" width="12.140625" style="3" customWidth="1"/>
    <col min="13539" max="13565" width="9.140625" style="3"/>
    <col min="13566" max="13566" width="5.85546875" style="3" customWidth="1"/>
    <col min="13567" max="13567" width="47.7109375" style="3" customWidth="1"/>
    <col min="13568" max="13568" width="12" style="3" customWidth="1"/>
    <col min="13569" max="13569" width="23.85546875" style="3" customWidth="1"/>
    <col min="13570" max="13570" width="13.28515625" style="3" customWidth="1"/>
    <col min="13571" max="13571" width="13.5703125" style="3" customWidth="1"/>
    <col min="13572" max="13572" width="10.28515625" style="3" customWidth="1"/>
    <col min="13573" max="13573" width="12" style="3" customWidth="1"/>
    <col min="13574" max="13574" width="16.5703125" style="3" customWidth="1"/>
    <col min="13575" max="13780" width="9.140625" style="3"/>
    <col min="13781" max="13781" width="3.85546875" style="3" customWidth="1"/>
    <col min="13782" max="13782" width="33.42578125" style="3" customWidth="1"/>
    <col min="13783" max="13783" width="12.85546875" style="3" customWidth="1"/>
    <col min="13784" max="13784" width="11.5703125" style="3" customWidth="1"/>
    <col min="13785" max="13785" width="13" style="3" customWidth="1"/>
    <col min="13786" max="13786" width="13.42578125" style="3" customWidth="1"/>
    <col min="13787" max="13787" width="11.5703125" style="3" customWidth="1"/>
    <col min="13788" max="13788" width="11.28515625" style="3" customWidth="1"/>
    <col min="13789" max="13789" width="13.7109375" style="3" customWidth="1"/>
    <col min="13790" max="13790" width="11.28515625" style="3" customWidth="1"/>
    <col min="13791" max="13791" width="12.5703125" style="3" customWidth="1"/>
    <col min="13792" max="13792" width="12.42578125" style="3" customWidth="1"/>
    <col min="13793" max="13793" width="12.5703125" style="3" customWidth="1"/>
    <col min="13794" max="13794" width="12.140625" style="3" customWidth="1"/>
    <col min="13795" max="13821" width="9.140625" style="3"/>
    <col min="13822" max="13822" width="5.85546875" style="3" customWidth="1"/>
    <col min="13823" max="13823" width="47.7109375" style="3" customWidth="1"/>
    <col min="13824" max="13824" width="12" style="3" customWidth="1"/>
    <col min="13825" max="13825" width="23.85546875" style="3" customWidth="1"/>
    <col min="13826" max="13826" width="13.28515625" style="3" customWidth="1"/>
    <col min="13827" max="13827" width="13.5703125" style="3" customWidth="1"/>
    <col min="13828" max="13828" width="10.28515625" style="3" customWidth="1"/>
    <col min="13829" max="13829" width="12" style="3" customWidth="1"/>
    <col min="13830" max="13830" width="16.5703125" style="3" customWidth="1"/>
    <col min="13831" max="14036" width="9.140625" style="3"/>
    <col min="14037" max="14037" width="3.85546875" style="3" customWidth="1"/>
    <col min="14038" max="14038" width="33.42578125" style="3" customWidth="1"/>
    <col min="14039" max="14039" width="12.85546875" style="3" customWidth="1"/>
    <col min="14040" max="14040" width="11.5703125" style="3" customWidth="1"/>
    <col min="14041" max="14041" width="13" style="3" customWidth="1"/>
    <col min="14042" max="14042" width="13.42578125" style="3" customWidth="1"/>
    <col min="14043" max="14043" width="11.5703125" style="3" customWidth="1"/>
    <col min="14044" max="14044" width="11.28515625" style="3" customWidth="1"/>
    <col min="14045" max="14045" width="13.7109375" style="3" customWidth="1"/>
    <col min="14046" max="14046" width="11.28515625" style="3" customWidth="1"/>
    <col min="14047" max="14047" width="12.5703125" style="3" customWidth="1"/>
    <col min="14048" max="14048" width="12.42578125" style="3" customWidth="1"/>
    <col min="14049" max="14049" width="12.5703125" style="3" customWidth="1"/>
    <col min="14050" max="14050" width="12.140625" style="3" customWidth="1"/>
    <col min="14051" max="14077" width="9.140625" style="3"/>
    <col min="14078" max="14078" width="5.85546875" style="3" customWidth="1"/>
    <col min="14079" max="14079" width="47.7109375" style="3" customWidth="1"/>
    <col min="14080" max="14080" width="12" style="3" customWidth="1"/>
    <col min="14081" max="14081" width="23.85546875" style="3" customWidth="1"/>
    <col min="14082" max="14082" width="13.28515625" style="3" customWidth="1"/>
    <col min="14083" max="14083" width="13.5703125" style="3" customWidth="1"/>
    <col min="14084" max="14084" width="10.28515625" style="3" customWidth="1"/>
    <col min="14085" max="14085" width="12" style="3" customWidth="1"/>
    <col min="14086" max="14086" width="16.5703125" style="3" customWidth="1"/>
    <col min="14087" max="14292" width="9.140625" style="3"/>
    <col min="14293" max="14293" width="3.85546875" style="3" customWidth="1"/>
    <col min="14294" max="14294" width="33.42578125" style="3" customWidth="1"/>
    <col min="14295" max="14295" width="12.85546875" style="3" customWidth="1"/>
    <col min="14296" max="14296" width="11.5703125" style="3" customWidth="1"/>
    <col min="14297" max="14297" width="13" style="3" customWidth="1"/>
    <col min="14298" max="14298" width="13.42578125" style="3" customWidth="1"/>
    <col min="14299" max="14299" width="11.5703125" style="3" customWidth="1"/>
    <col min="14300" max="14300" width="11.28515625" style="3" customWidth="1"/>
    <col min="14301" max="14301" width="13.7109375" style="3" customWidth="1"/>
    <col min="14302" max="14302" width="11.28515625" style="3" customWidth="1"/>
    <col min="14303" max="14303" width="12.5703125" style="3" customWidth="1"/>
    <col min="14304" max="14304" width="12.42578125" style="3" customWidth="1"/>
    <col min="14305" max="14305" width="12.5703125" style="3" customWidth="1"/>
    <col min="14306" max="14306" width="12.140625" style="3" customWidth="1"/>
    <col min="14307" max="14333" width="9.140625" style="3"/>
    <col min="14334" max="14334" width="5.85546875" style="3" customWidth="1"/>
    <col min="14335" max="14335" width="47.7109375" style="3" customWidth="1"/>
    <col min="14336" max="14336" width="12" style="3" customWidth="1"/>
    <col min="14337" max="14337" width="23.85546875" style="3" customWidth="1"/>
    <col min="14338" max="14338" width="13.28515625" style="3" customWidth="1"/>
    <col min="14339" max="14339" width="13.5703125" style="3" customWidth="1"/>
    <col min="14340" max="14340" width="10.28515625" style="3" customWidth="1"/>
    <col min="14341" max="14341" width="12" style="3" customWidth="1"/>
    <col min="14342" max="14342" width="16.5703125" style="3" customWidth="1"/>
    <col min="14343" max="14548" width="9.140625" style="3"/>
    <col min="14549" max="14549" width="3.85546875" style="3" customWidth="1"/>
    <col min="14550" max="14550" width="33.42578125" style="3" customWidth="1"/>
    <col min="14551" max="14551" width="12.85546875" style="3" customWidth="1"/>
    <col min="14552" max="14552" width="11.5703125" style="3" customWidth="1"/>
    <col min="14553" max="14553" width="13" style="3" customWidth="1"/>
    <col min="14554" max="14554" width="13.42578125" style="3" customWidth="1"/>
    <col min="14555" max="14555" width="11.5703125" style="3" customWidth="1"/>
    <col min="14556" max="14556" width="11.28515625" style="3" customWidth="1"/>
    <col min="14557" max="14557" width="13.7109375" style="3" customWidth="1"/>
    <col min="14558" max="14558" width="11.28515625" style="3" customWidth="1"/>
    <col min="14559" max="14559" width="12.5703125" style="3" customWidth="1"/>
    <col min="14560" max="14560" width="12.42578125" style="3" customWidth="1"/>
    <col min="14561" max="14561" width="12.5703125" style="3" customWidth="1"/>
    <col min="14562" max="14562" width="12.140625" style="3" customWidth="1"/>
    <col min="14563" max="14589" width="9.140625" style="3"/>
    <col min="14590" max="14590" width="5.85546875" style="3" customWidth="1"/>
    <col min="14591" max="14591" width="47.7109375" style="3" customWidth="1"/>
    <col min="14592" max="14592" width="12" style="3" customWidth="1"/>
    <col min="14593" max="14593" width="23.85546875" style="3" customWidth="1"/>
    <col min="14594" max="14594" width="13.28515625" style="3" customWidth="1"/>
    <col min="14595" max="14595" width="13.5703125" style="3" customWidth="1"/>
    <col min="14596" max="14596" width="10.28515625" style="3" customWidth="1"/>
    <col min="14597" max="14597" width="12" style="3" customWidth="1"/>
    <col min="14598" max="14598" width="16.5703125" style="3" customWidth="1"/>
    <col min="14599" max="14804" width="9.140625" style="3"/>
    <col min="14805" max="14805" width="3.85546875" style="3" customWidth="1"/>
    <col min="14806" max="14806" width="33.42578125" style="3" customWidth="1"/>
    <col min="14807" max="14807" width="12.85546875" style="3" customWidth="1"/>
    <col min="14808" max="14808" width="11.5703125" style="3" customWidth="1"/>
    <col min="14809" max="14809" width="13" style="3" customWidth="1"/>
    <col min="14810" max="14810" width="13.42578125" style="3" customWidth="1"/>
    <col min="14811" max="14811" width="11.5703125" style="3" customWidth="1"/>
    <col min="14812" max="14812" width="11.28515625" style="3" customWidth="1"/>
    <col min="14813" max="14813" width="13.7109375" style="3" customWidth="1"/>
    <col min="14814" max="14814" width="11.28515625" style="3" customWidth="1"/>
    <col min="14815" max="14815" width="12.5703125" style="3" customWidth="1"/>
    <col min="14816" max="14816" width="12.42578125" style="3" customWidth="1"/>
    <col min="14817" max="14817" width="12.5703125" style="3" customWidth="1"/>
    <col min="14818" max="14818" width="12.140625" style="3" customWidth="1"/>
    <col min="14819" max="14845" width="9.140625" style="3"/>
    <col min="14846" max="14846" width="5.85546875" style="3" customWidth="1"/>
    <col min="14847" max="14847" width="47.7109375" style="3" customWidth="1"/>
    <col min="14848" max="14848" width="12" style="3" customWidth="1"/>
    <col min="14849" max="14849" width="23.85546875" style="3" customWidth="1"/>
    <col min="14850" max="14850" width="13.28515625" style="3" customWidth="1"/>
    <col min="14851" max="14851" width="13.5703125" style="3" customWidth="1"/>
    <col min="14852" max="14852" width="10.28515625" style="3" customWidth="1"/>
    <col min="14853" max="14853" width="12" style="3" customWidth="1"/>
    <col min="14854" max="14854" width="16.5703125" style="3" customWidth="1"/>
    <col min="14855" max="15060" width="9.140625" style="3"/>
    <col min="15061" max="15061" width="3.85546875" style="3" customWidth="1"/>
    <col min="15062" max="15062" width="33.42578125" style="3" customWidth="1"/>
    <col min="15063" max="15063" width="12.85546875" style="3" customWidth="1"/>
    <col min="15064" max="15064" width="11.5703125" style="3" customWidth="1"/>
    <col min="15065" max="15065" width="13" style="3" customWidth="1"/>
    <col min="15066" max="15066" width="13.42578125" style="3" customWidth="1"/>
    <col min="15067" max="15067" width="11.5703125" style="3" customWidth="1"/>
    <col min="15068" max="15068" width="11.28515625" style="3" customWidth="1"/>
    <col min="15069" max="15069" width="13.7109375" style="3" customWidth="1"/>
    <col min="15070" max="15070" width="11.28515625" style="3" customWidth="1"/>
    <col min="15071" max="15071" width="12.5703125" style="3" customWidth="1"/>
    <col min="15072" max="15072" width="12.42578125" style="3" customWidth="1"/>
    <col min="15073" max="15073" width="12.5703125" style="3" customWidth="1"/>
    <col min="15074" max="15074" width="12.140625" style="3" customWidth="1"/>
    <col min="15075" max="15101" width="9.140625" style="3"/>
    <col min="15102" max="15102" width="5.85546875" style="3" customWidth="1"/>
    <col min="15103" max="15103" width="47.7109375" style="3" customWidth="1"/>
    <col min="15104" max="15104" width="12" style="3" customWidth="1"/>
    <col min="15105" max="15105" width="23.85546875" style="3" customWidth="1"/>
    <col min="15106" max="15106" width="13.28515625" style="3" customWidth="1"/>
    <col min="15107" max="15107" width="13.5703125" style="3" customWidth="1"/>
    <col min="15108" max="15108" width="10.28515625" style="3" customWidth="1"/>
    <col min="15109" max="15109" width="12" style="3" customWidth="1"/>
    <col min="15110" max="15110" width="16.5703125" style="3" customWidth="1"/>
    <col min="15111" max="15316" width="9.140625" style="3"/>
    <col min="15317" max="15317" width="3.85546875" style="3" customWidth="1"/>
    <col min="15318" max="15318" width="33.42578125" style="3" customWidth="1"/>
    <col min="15319" max="15319" width="12.85546875" style="3" customWidth="1"/>
    <col min="15320" max="15320" width="11.5703125" style="3" customWidth="1"/>
    <col min="15321" max="15321" width="13" style="3" customWidth="1"/>
    <col min="15322" max="15322" width="13.42578125" style="3" customWidth="1"/>
    <col min="15323" max="15323" width="11.5703125" style="3" customWidth="1"/>
    <col min="15324" max="15324" width="11.28515625" style="3" customWidth="1"/>
    <col min="15325" max="15325" width="13.7109375" style="3" customWidth="1"/>
    <col min="15326" max="15326" width="11.28515625" style="3" customWidth="1"/>
    <col min="15327" max="15327" width="12.5703125" style="3" customWidth="1"/>
    <col min="15328" max="15328" width="12.42578125" style="3" customWidth="1"/>
    <col min="15329" max="15329" width="12.5703125" style="3" customWidth="1"/>
    <col min="15330" max="15330" width="12.140625" style="3" customWidth="1"/>
    <col min="15331" max="15357" width="9.140625" style="3"/>
    <col min="15358" max="15358" width="5.85546875" style="3" customWidth="1"/>
    <col min="15359" max="15359" width="47.7109375" style="3" customWidth="1"/>
    <col min="15360" max="15360" width="12" style="3" customWidth="1"/>
    <col min="15361" max="15361" width="23.85546875" style="3" customWidth="1"/>
    <col min="15362" max="15362" width="13.28515625" style="3" customWidth="1"/>
    <col min="15363" max="15363" width="13.5703125" style="3" customWidth="1"/>
    <col min="15364" max="15364" width="10.28515625" style="3" customWidth="1"/>
    <col min="15365" max="15365" width="12" style="3" customWidth="1"/>
    <col min="15366" max="15366" width="16.5703125" style="3" customWidth="1"/>
    <col min="15367" max="15572" width="9.140625" style="3"/>
    <col min="15573" max="15573" width="3.85546875" style="3" customWidth="1"/>
    <col min="15574" max="15574" width="33.42578125" style="3" customWidth="1"/>
    <col min="15575" max="15575" width="12.85546875" style="3" customWidth="1"/>
    <col min="15576" max="15576" width="11.5703125" style="3" customWidth="1"/>
    <col min="15577" max="15577" width="13" style="3" customWidth="1"/>
    <col min="15578" max="15578" width="13.42578125" style="3" customWidth="1"/>
    <col min="15579" max="15579" width="11.5703125" style="3" customWidth="1"/>
    <col min="15580" max="15580" width="11.28515625" style="3" customWidth="1"/>
    <col min="15581" max="15581" width="13.7109375" style="3" customWidth="1"/>
    <col min="15582" max="15582" width="11.28515625" style="3" customWidth="1"/>
    <col min="15583" max="15583" width="12.5703125" style="3" customWidth="1"/>
    <col min="15584" max="15584" width="12.42578125" style="3" customWidth="1"/>
    <col min="15585" max="15585" width="12.5703125" style="3" customWidth="1"/>
    <col min="15586" max="15586" width="12.140625" style="3" customWidth="1"/>
    <col min="15587" max="15613" width="9.140625" style="3"/>
    <col min="15614" max="15614" width="5.85546875" style="3" customWidth="1"/>
    <col min="15615" max="15615" width="47.7109375" style="3" customWidth="1"/>
    <col min="15616" max="15616" width="12" style="3" customWidth="1"/>
    <col min="15617" max="15617" width="23.85546875" style="3" customWidth="1"/>
    <col min="15618" max="15618" width="13.28515625" style="3" customWidth="1"/>
    <col min="15619" max="15619" width="13.5703125" style="3" customWidth="1"/>
    <col min="15620" max="15620" width="10.28515625" style="3" customWidth="1"/>
    <col min="15621" max="15621" width="12" style="3" customWidth="1"/>
    <col min="15622" max="15622" width="16.5703125" style="3" customWidth="1"/>
    <col min="15623" max="15828" width="9.140625" style="3"/>
    <col min="15829" max="15829" width="3.85546875" style="3" customWidth="1"/>
    <col min="15830" max="15830" width="33.42578125" style="3" customWidth="1"/>
    <col min="15831" max="15831" width="12.85546875" style="3" customWidth="1"/>
    <col min="15832" max="15832" width="11.5703125" style="3" customWidth="1"/>
    <col min="15833" max="15833" width="13" style="3" customWidth="1"/>
    <col min="15834" max="15834" width="13.42578125" style="3" customWidth="1"/>
    <col min="15835" max="15835" width="11.5703125" style="3" customWidth="1"/>
    <col min="15836" max="15836" width="11.28515625" style="3" customWidth="1"/>
    <col min="15837" max="15837" width="13.7109375" style="3" customWidth="1"/>
    <col min="15838" max="15838" width="11.28515625" style="3" customWidth="1"/>
    <col min="15839" max="15839" width="12.5703125" style="3" customWidth="1"/>
    <col min="15840" max="15840" width="12.42578125" style="3" customWidth="1"/>
    <col min="15841" max="15841" width="12.5703125" style="3" customWidth="1"/>
    <col min="15842" max="15842" width="12.140625" style="3" customWidth="1"/>
    <col min="15843" max="15869" width="9.140625" style="3"/>
    <col min="15870" max="15870" width="5.85546875" style="3" customWidth="1"/>
    <col min="15871" max="15871" width="47.7109375" style="3" customWidth="1"/>
    <col min="15872" max="15872" width="12" style="3" customWidth="1"/>
    <col min="15873" max="15873" width="23.85546875" style="3" customWidth="1"/>
    <col min="15874" max="15874" width="13.28515625" style="3" customWidth="1"/>
    <col min="15875" max="15875" width="13.5703125" style="3" customWidth="1"/>
    <col min="15876" max="15876" width="10.28515625" style="3" customWidth="1"/>
    <col min="15877" max="15877" width="12" style="3" customWidth="1"/>
    <col min="15878" max="15878" width="16.5703125" style="3" customWidth="1"/>
    <col min="15879" max="16084" width="9.140625" style="3"/>
    <col min="16085" max="16085" width="3.85546875" style="3" customWidth="1"/>
    <col min="16086" max="16086" width="33.42578125" style="3" customWidth="1"/>
    <col min="16087" max="16087" width="12.85546875" style="3" customWidth="1"/>
    <col min="16088" max="16088" width="11.5703125" style="3" customWidth="1"/>
    <col min="16089" max="16089" width="13" style="3" customWidth="1"/>
    <col min="16090" max="16090" width="13.42578125" style="3" customWidth="1"/>
    <col min="16091" max="16091" width="11.5703125" style="3" customWidth="1"/>
    <col min="16092" max="16092" width="11.28515625" style="3" customWidth="1"/>
    <col min="16093" max="16093" width="13.7109375" style="3" customWidth="1"/>
    <col min="16094" max="16094" width="11.28515625" style="3" customWidth="1"/>
    <col min="16095" max="16095" width="12.5703125" style="3" customWidth="1"/>
    <col min="16096" max="16096" width="12.42578125" style="3" customWidth="1"/>
    <col min="16097" max="16097" width="12.5703125" style="3" customWidth="1"/>
    <col min="16098" max="16098" width="12.140625" style="3" customWidth="1"/>
    <col min="16099" max="16125" width="9.140625" style="3"/>
    <col min="16126" max="16126" width="5.85546875" style="3" customWidth="1"/>
    <col min="16127" max="16127" width="47.7109375" style="3" customWidth="1"/>
    <col min="16128" max="16128" width="12" style="3" customWidth="1"/>
    <col min="16129" max="16129" width="23.85546875" style="3" customWidth="1"/>
    <col min="16130" max="16130" width="13.28515625" style="3" customWidth="1"/>
    <col min="16131" max="16131" width="13.5703125" style="3" customWidth="1"/>
    <col min="16132" max="16132" width="10.28515625" style="3" customWidth="1"/>
    <col min="16133" max="16133" width="12" style="3" customWidth="1"/>
    <col min="16134" max="16134" width="16.5703125" style="3" customWidth="1"/>
    <col min="16135" max="16340" width="9.140625" style="3"/>
    <col min="16341" max="16341" width="3.85546875" style="3" customWidth="1"/>
    <col min="16342" max="16342" width="33.42578125" style="3" customWidth="1"/>
    <col min="16343" max="16343" width="12.85546875" style="3" customWidth="1"/>
    <col min="16344" max="16344" width="11.5703125" style="3" customWidth="1"/>
    <col min="16345" max="16345" width="13" style="3" customWidth="1"/>
    <col min="16346" max="16346" width="13.42578125" style="3" customWidth="1"/>
    <col min="16347" max="16347" width="11.5703125" style="3" customWidth="1"/>
    <col min="16348" max="16348" width="11.28515625" style="3" customWidth="1"/>
    <col min="16349" max="16349" width="13.7109375" style="3" customWidth="1"/>
    <col min="16350" max="16350" width="11.28515625" style="3" customWidth="1"/>
    <col min="16351" max="16351" width="12.5703125" style="3" customWidth="1"/>
    <col min="16352" max="16352" width="12.42578125" style="3" customWidth="1"/>
    <col min="16353" max="16353" width="12.5703125" style="3" customWidth="1"/>
    <col min="16354" max="16354" width="12.140625" style="3" customWidth="1"/>
    <col min="16355" max="16384" width="9.140625" style="3"/>
  </cols>
  <sheetData>
    <row r="1" spans="1:14">
      <c r="B1" s="37" t="s">
        <v>0</v>
      </c>
      <c r="D1" s="73" t="s">
        <v>1</v>
      </c>
      <c r="E1" s="73"/>
      <c r="F1" s="73"/>
      <c r="G1" s="73"/>
      <c r="H1" s="73"/>
      <c r="I1" s="73"/>
      <c r="J1" s="73"/>
    </row>
    <row r="2" spans="1:14">
      <c r="B2" s="37" t="s">
        <v>2</v>
      </c>
      <c r="D2" s="73" t="s">
        <v>3</v>
      </c>
      <c r="E2" s="73"/>
      <c r="F2" s="73"/>
      <c r="G2" s="73"/>
      <c r="H2" s="73"/>
      <c r="I2" s="73"/>
      <c r="J2" s="73"/>
    </row>
    <row r="3" spans="1:14">
      <c r="B3" s="37"/>
    </row>
    <row r="4" spans="1:14">
      <c r="A4" s="74" t="s">
        <v>4</v>
      </c>
      <c r="B4" s="74"/>
      <c r="C4" s="74"/>
      <c r="D4" s="74"/>
      <c r="E4" s="74"/>
      <c r="F4" s="74"/>
      <c r="G4" s="74"/>
      <c r="H4" s="74"/>
      <c r="I4" s="74"/>
      <c r="J4" s="74"/>
    </row>
    <row r="5" spans="1:14">
      <c r="A5" s="73" t="s">
        <v>46</v>
      </c>
      <c r="B5" s="73"/>
      <c r="C5" s="73"/>
      <c r="D5" s="73"/>
      <c r="E5" s="73"/>
      <c r="F5" s="73"/>
      <c r="G5" s="73"/>
      <c r="H5" s="73"/>
      <c r="I5" s="73"/>
      <c r="J5" s="73"/>
    </row>
    <row r="6" spans="1:14">
      <c r="A6" s="75" t="s">
        <v>5</v>
      </c>
      <c r="B6" s="75"/>
      <c r="C6" s="75"/>
      <c r="D6" s="75"/>
      <c r="E6" s="75"/>
      <c r="F6" s="75"/>
      <c r="G6" s="75"/>
      <c r="H6" s="75"/>
      <c r="I6" s="75"/>
      <c r="J6" s="75"/>
    </row>
    <row r="7" spans="1:14" ht="9" customHeight="1">
      <c r="A7" s="38"/>
      <c r="B7" s="38"/>
      <c r="C7" s="38"/>
      <c r="D7" s="38"/>
      <c r="E7" s="38"/>
      <c r="F7" s="38"/>
      <c r="G7" s="38"/>
      <c r="H7" s="38"/>
      <c r="I7" s="76"/>
      <c r="J7" s="76"/>
      <c r="K7" s="76"/>
      <c r="L7" s="76"/>
      <c r="M7" s="76"/>
      <c r="N7" s="76"/>
    </row>
    <row r="8" spans="1:14" ht="17.25">
      <c r="A8" s="4" t="s">
        <v>6</v>
      </c>
      <c r="B8" s="5"/>
      <c r="C8" s="38"/>
      <c r="D8" s="38"/>
      <c r="E8" s="38"/>
      <c r="F8" s="38"/>
      <c r="G8" s="38"/>
      <c r="H8" s="38"/>
      <c r="I8" s="38"/>
      <c r="J8" s="38"/>
    </row>
    <row r="9" spans="1:14">
      <c r="A9" s="3" t="s">
        <v>27</v>
      </c>
      <c r="B9" s="38"/>
      <c r="C9" s="38"/>
      <c r="D9" s="38"/>
      <c r="E9" s="38"/>
      <c r="F9" s="38"/>
      <c r="G9" s="38"/>
      <c r="H9" s="38"/>
      <c r="I9" s="38"/>
      <c r="J9" s="38"/>
    </row>
    <row r="10" spans="1:14">
      <c r="A10" s="3" t="s">
        <v>8</v>
      </c>
      <c r="B10" s="38"/>
      <c r="C10" s="38"/>
      <c r="D10" s="38"/>
      <c r="E10" s="38"/>
      <c r="F10" s="38"/>
      <c r="G10" s="38"/>
      <c r="H10" s="38"/>
      <c r="I10" s="38"/>
      <c r="J10" s="38"/>
    </row>
    <row r="11" spans="1:14" s="33" customFormat="1">
      <c r="A11" s="33" t="s">
        <v>43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4" s="33" customFormat="1">
      <c r="A12" s="33" t="s">
        <v>49</v>
      </c>
      <c r="B12" s="34"/>
      <c r="C12" s="34"/>
      <c r="D12" s="34"/>
      <c r="E12" s="34"/>
      <c r="F12" s="34"/>
      <c r="G12" s="34"/>
      <c r="H12" s="34"/>
      <c r="I12" s="34"/>
    </row>
    <row r="13" spans="1:14" s="79" customFormat="1" ht="17.25">
      <c r="A13" s="79" t="s">
        <v>50</v>
      </c>
      <c r="B13" s="80"/>
      <c r="C13" s="80"/>
      <c r="D13" s="80"/>
      <c r="E13" s="80"/>
      <c r="F13" s="80"/>
      <c r="G13" s="80"/>
      <c r="H13" s="80"/>
      <c r="I13" s="80"/>
    </row>
    <row r="14" spans="1:14">
      <c r="A14" s="4" t="s">
        <v>48</v>
      </c>
      <c r="B14" s="38"/>
      <c r="C14" s="38"/>
      <c r="D14" s="38"/>
      <c r="E14" s="38"/>
      <c r="F14" s="38"/>
      <c r="G14" s="38"/>
      <c r="H14" s="38"/>
      <c r="I14" s="38"/>
      <c r="J14" s="38"/>
    </row>
    <row r="15" spans="1:14">
      <c r="A15" s="7"/>
      <c r="B15" s="72" t="s">
        <v>9</v>
      </c>
      <c r="C15" s="72"/>
      <c r="D15" s="72"/>
      <c r="E15" s="72"/>
      <c r="F15" s="72"/>
      <c r="G15" s="72"/>
      <c r="H15" s="72"/>
      <c r="I15" s="72"/>
      <c r="J15" s="72"/>
    </row>
    <row r="16" spans="1:14">
      <c r="A16" s="58" t="s">
        <v>10</v>
      </c>
      <c r="B16" s="61" t="s">
        <v>11</v>
      </c>
      <c r="C16" s="61" t="s">
        <v>12</v>
      </c>
      <c r="D16" s="61" t="s">
        <v>13</v>
      </c>
      <c r="E16" s="64" t="s">
        <v>37</v>
      </c>
      <c r="F16" s="65" t="s">
        <v>35</v>
      </c>
      <c r="G16" s="66"/>
      <c r="H16" s="66"/>
      <c r="I16" s="66"/>
      <c r="J16" s="67"/>
    </row>
    <row r="17" spans="1:10" ht="35.25" customHeight="1">
      <c r="A17" s="59"/>
      <c r="B17" s="62"/>
      <c r="C17" s="62"/>
      <c r="D17" s="62"/>
      <c r="E17" s="64"/>
      <c r="F17" s="77" t="s">
        <v>29</v>
      </c>
      <c r="G17" s="78"/>
      <c r="H17" s="64" t="s">
        <v>15</v>
      </c>
      <c r="I17" s="64" t="s">
        <v>44</v>
      </c>
      <c r="J17" s="64" t="s">
        <v>36</v>
      </c>
    </row>
    <row r="18" spans="1:10" ht="47.25" customHeight="1">
      <c r="A18" s="60"/>
      <c r="B18" s="63">
        <v>2</v>
      </c>
      <c r="C18" s="63">
        <v>3</v>
      </c>
      <c r="D18" s="63">
        <v>4</v>
      </c>
      <c r="E18" s="64"/>
      <c r="F18" s="39" t="s">
        <v>30</v>
      </c>
      <c r="G18" s="39" t="s">
        <v>31</v>
      </c>
      <c r="H18" s="64"/>
      <c r="I18" s="64"/>
      <c r="J18" s="64"/>
    </row>
    <row r="19" spans="1:10">
      <c r="A19" s="10"/>
      <c r="B19" s="10" t="s">
        <v>17</v>
      </c>
      <c r="C19" s="36">
        <f>SUM(C20:C22)</f>
        <v>971948</v>
      </c>
      <c r="D19" s="36"/>
      <c r="E19" s="36">
        <f>SUM(E20:E22)</f>
        <v>57643.367700000003</v>
      </c>
      <c r="F19" s="36">
        <f t="shared" ref="F19:J19" si="0">SUM(F20:F22)</f>
        <v>48400</v>
      </c>
      <c r="G19" s="36">
        <f t="shared" si="0"/>
        <v>8600</v>
      </c>
      <c r="H19" s="36">
        <f t="shared" si="0"/>
        <v>8600</v>
      </c>
      <c r="I19" s="36">
        <f t="shared" si="0"/>
        <v>2200</v>
      </c>
      <c r="J19" s="36">
        <f t="shared" si="0"/>
        <v>106043.3677</v>
      </c>
    </row>
    <row r="20" spans="1:10" ht="45">
      <c r="A20" s="40" t="s">
        <v>32</v>
      </c>
      <c r="B20" s="16" t="s">
        <v>22</v>
      </c>
      <c r="C20" s="17">
        <v>200700</v>
      </c>
      <c r="D20" s="15" t="s">
        <v>23</v>
      </c>
      <c r="E20" s="44">
        <v>24230.097700000002</v>
      </c>
      <c r="F20" s="44">
        <v>2250</v>
      </c>
      <c r="G20" s="45">
        <v>2000</v>
      </c>
      <c r="H20" s="45">
        <f>1966+34</f>
        <v>2000</v>
      </c>
      <c r="I20" s="46">
        <v>550</v>
      </c>
      <c r="J20" s="17">
        <f>E20+F20+G20-H20</f>
        <v>26480.097700000002</v>
      </c>
    </row>
    <row r="21" spans="1:10" ht="30">
      <c r="A21" s="40" t="s">
        <v>33</v>
      </c>
      <c r="B21" s="16" t="s">
        <v>28</v>
      </c>
      <c r="C21" s="17">
        <v>564145</v>
      </c>
      <c r="D21" s="15" t="s">
        <v>24</v>
      </c>
      <c r="E21" s="44">
        <v>19219</v>
      </c>
      <c r="F21" s="44">
        <v>44279</v>
      </c>
      <c r="G21" s="45">
        <v>5300</v>
      </c>
      <c r="H21" s="45">
        <f>5210+90</f>
        <v>5300</v>
      </c>
      <c r="I21" s="46">
        <v>1300</v>
      </c>
      <c r="J21" s="17">
        <f t="shared" ref="J21:J22" si="1">E21+F21+G21-H21</f>
        <v>63498</v>
      </c>
    </row>
    <row r="22" spans="1:10" ht="60">
      <c r="A22" s="43" t="s">
        <v>34</v>
      </c>
      <c r="B22" s="21" t="s">
        <v>25</v>
      </c>
      <c r="C22" s="22">
        <v>207103</v>
      </c>
      <c r="D22" s="20" t="s">
        <v>26</v>
      </c>
      <c r="E22" s="47">
        <v>14194.27</v>
      </c>
      <c r="F22" s="47">
        <v>1871</v>
      </c>
      <c r="G22" s="48">
        <v>1300</v>
      </c>
      <c r="H22" s="48">
        <f>1224+26+50</f>
        <v>1300</v>
      </c>
      <c r="I22" s="49">
        <v>350</v>
      </c>
      <c r="J22" s="22">
        <f t="shared" si="1"/>
        <v>16065.27</v>
      </c>
    </row>
    <row r="23" spans="1:10" s="27" customFormat="1">
      <c r="A23" s="26"/>
      <c r="J23" s="26"/>
    </row>
    <row r="24" spans="1:10" s="27" customFormat="1">
      <c r="A24" s="26"/>
      <c r="J24" s="26"/>
    </row>
  </sheetData>
  <mergeCells count="17">
    <mergeCell ref="B15:J15"/>
    <mergeCell ref="I7:N7"/>
    <mergeCell ref="F17:G17"/>
    <mergeCell ref="F16:J16"/>
    <mergeCell ref="H17:H18"/>
    <mergeCell ref="I17:I18"/>
    <mergeCell ref="J17:J18"/>
    <mergeCell ref="D1:J1"/>
    <mergeCell ref="D2:J2"/>
    <mergeCell ref="A4:J4"/>
    <mergeCell ref="A5:J5"/>
    <mergeCell ref="A6:J6"/>
    <mergeCell ref="A16:A18"/>
    <mergeCell ref="B16:B18"/>
    <mergeCell ref="C16:C18"/>
    <mergeCell ref="D16:D18"/>
    <mergeCell ref="E16:E18"/>
  </mergeCells>
  <phoneticPr fontId="15" type="noConversion"/>
  <pageMargins left="0" right="0" top="0" bottom="0" header="0" footer="0"/>
  <pageSetup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Thực hiện 2020</vt:lpstr>
      <vt:lpstr>Kế hoạch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Ngoc Anh Dung</dc:creator>
  <cp:lastModifiedBy>Tran T. Hien</cp:lastModifiedBy>
  <cp:lastPrinted>2021-12-31T10:20:54Z</cp:lastPrinted>
  <dcterms:created xsi:type="dcterms:W3CDTF">2020-12-14T03:49:26Z</dcterms:created>
  <dcterms:modified xsi:type="dcterms:W3CDTF">2022-01-03T01:33:50Z</dcterms:modified>
</cp:coreProperties>
</file>